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20\Feb\"/>
    </mc:Choice>
  </mc:AlternateContent>
  <bookViews>
    <workbookView xWindow="0" yWindow="0" windowWidth="21600" windowHeight="9345" activeTab="2"/>
  </bookViews>
  <sheets>
    <sheet name="community Med" sheetId="1" r:id="rId1"/>
    <sheet name="anatomy" sheetId="2" r:id="rId2"/>
    <sheet name="biochem" sheetId="3" r:id="rId3"/>
  </sheets>
  <definedNames>
    <definedName name="_xlnm._FilterDatabase" localSheetId="0" hidden="1">'community Med'!$A$2:$D$2</definedName>
  </definedNames>
  <calcPr calcId="152511"/>
</workbook>
</file>

<file path=xl/calcChain.xml><?xml version="1.0" encoding="utf-8"?>
<calcChain xmlns="http://schemas.openxmlformats.org/spreadsheetml/2006/main">
  <c r="F105" i="3" l="1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H105" i="2" l="1"/>
  <c r="F105" i="2"/>
  <c r="D105" i="2"/>
  <c r="H104" i="2"/>
  <c r="F104" i="2"/>
  <c r="D104" i="2"/>
  <c r="H103" i="2"/>
  <c r="F103" i="2"/>
  <c r="D103" i="2"/>
  <c r="H102" i="2"/>
  <c r="F102" i="2"/>
  <c r="D102" i="2"/>
  <c r="H101" i="2"/>
  <c r="F101" i="2"/>
  <c r="D101" i="2"/>
  <c r="H100" i="2"/>
  <c r="F100" i="2"/>
  <c r="D100" i="2"/>
  <c r="H99" i="2"/>
  <c r="F99" i="2"/>
  <c r="D99" i="2"/>
  <c r="H98" i="2"/>
  <c r="F98" i="2"/>
  <c r="D98" i="2"/>
  <c r="H97" i="2"/>
  <c r="F97" i="2"/>
  <c r="D97" i="2"/>
  <c r="H96" i="2"/>
  <c r="F96" i="2"/>
  <c r="D96" i="2"/>
  <c r="H95" i="2"/>
  <c r="F95" i="2"/>
  <c r="D95" i="2"/>
  <c r="H94" i="2"/>
  <c r="F94" i="2"/>
  <c r="D94" i="2"/>
  <c r="H93" i="2"/>
  <c r="F93" i="2"/>
  <c r="D93" i="2"/>
  <c r="H92" i="2"/>
  <c r="F92" i="2"/>
  <c r="D92" i="2"/>
  <c r="H91" i="2"/>
  <c r="F91" i="2"/>
  <c r="D91" i="2"/>
  <c r="H90" i="2"/>
  <c r="F90" i="2"/>
  <c r="D90" i="2"/>
  <c r="H89" i="2"/>
  <c r="F89" i="2"/>
  <c r="D89" i="2"/>
  <c r="H88" i="2"/>
  <c r="F88" i="2"/>
  <c r="D88" i="2"/>
  <c r="H87" i="2"/>
  <c r="F87" i="2"/>
  <c r="D87" i="2"/>
  <c r="H86" i="2"/>
  <c r="F86" i="2"/>
  <c r="D86" i="2"/>
  <c r="H85" i="2"/>
  <c r="F85" i="2"/>
  <c r="D85" i="2"/>
  <c r="H84" i="2"/>
  <c r="F84" i="2"/>
  <c r="D84" i="2"/>
  <c r="H83" i="2"/>
  <c r="F83" i="2"/>
  <c r="D83" i="2"/>
  <c r="H82" i="2"/>
  <c r="F82" i="2"/>
  <c r="D82" i="2"/>
  <c r="H81" i="2"/>
  <c r="F81" i="2"/>
  <c r="D81" i="2"/>
  <c r="H80" i="2"/>
  <c r="F80" i="2"/>
  <c r="D80" i="2"/>
  <c r="H79" i="2"/>
  <c r="F79" i="2"/>
  <c r="D79" i="2"/>
  <c r="H78" i="2"/>
  <c r="F78" i="2"/>
  <c r="D78" i="2"/>
  <c r="H77" i="2"/>
  <c r="F77" i="2"/>
  <c r="D77" i="2"/>
  <c r="H76" i="2"/>
  <c r="F76" i="2"/>
  <c r="D76" i="2"/>
  <c r="H75" i="2"/>
  <c r="F75" i="2"/>
  <c r="D75" i="2"/>
  <c r="H74" i="2"/>
  <c r="F74" i="2"/>
  <c r="D74" i="2"/>
  <c r="H73" i="2"/>
  <c r="F73" i="2"/>
  <c r="D73" i="2"/>
  <c r="H72" i="2"/>
  <c r="F72" i="2"/>
  <c r="D72" i="2"/>
  <c r="H71" i="2"/>
  <c r="F71" i="2"/>
  <c r="D71" i="2"/>
  <c r="H70" i="2"/>
  <c r="F70" i="2"/>
  <c r="D70" i="2"/>
  <c r="H69" i="2"/>
  <c r="F69" i="2"/>
  <c r="D69" i="2"/>
  <c r="H68" i="2"/>
  <c r="F68" i="2"/>
  <c r="D68" i="2"/>
  <c r="H67" i="2"/>
  <c r="F67" i="2"/>
  <c r="D67" i="2"/>
  <c r="H66" i="2"/>
  <c r="F66" i="2"/>
  <c r="D66" i="2"/>
  <c r="H65" i="2"/>
  <c r="F65" i="2"/>
  <c r="D65" i="2"/>
  <c r="H64" i="2"/>
  <c r="F64" i="2"/>
  <c r="D64" i="2"/>
  <c r="H63" i="2"/>
  <c r="F63" i="2"/>
  <c r="D63" i="2"/>
  <c r="H62" i="2"/>
  <c r="F62" i="2"/>
  <c r="D62" i="2"/>
  <c r="H61" i="2"/>
  <c r="F61" i="2"/>
  <c r="D61" i="2"/>
  <c r="H60" i="2"/>
  <c r="F60" i="2"/>
  <c r="D60" i="2"/>
  <c r="H59" i="2"/>
  <c r="F59" i="2"/>
  <c r="D59" i="2"/>
  <c r="H58" i="2"/>
  <c r="F58" i="2"/>
  <c r="D58" i="2"/>
  <c r="H57" i="2"/>
  <c r="F57" i="2"/>
  <c r="D57" i="2"/>
  <c r="H56" i="2"/>
  <c r="F56" i="2"/>
  <c r="D56" i="2"/>
  <c r="H55" i="2"/>
  <c r="F55" i="2"/>
  <c r="D55" i="2"/>
  <c r="H54" i="2"/>
  <c r="F54" i="2"/>
  <c r="D54" i="2"/>
  <c r="H53" i="2"/>
  <c r="F53" i="2"/>
  <c r="D53" i="2"/>
  <c r="H52" i="2"/>
  <c r="F52" i="2"/>
  <c r="D52" i="2"/>
  <c r="H51" i="2"/>
  <c r="F51" i="2"/>
  <c r="D51" i="2"/>
  <c r="H50" i="2"/>
  <c r="F50" i="2"/>
  <c r="D50" i="2"/>
  <c r="H49" i="2"/>
  <c r="F49" i="2"/>
  <c r="D49" i="2"/>
  <c r="H48" i="2"/>
  <c r="F48" i="2"/>
  <c r="D48" i="2"/>
  <c r="H47" i="2"/>
  <c r="F47" i="2"/>
  <c r="D47" i="2"/>
  <c r="H46" i="2"/>
  <c r="F46" i="2"/>
  <c r="D46" i="2"/>
  <c r="H45" i="2"/>
  <c r="F45" i="2"/>
  <c r="D45" i="2"/>
  <c r="H44" i="2"/>
  <c r="F44" i="2"/>
  <c r="D44" i="2"/>
  <c r="H43" i="2"/>
  <c r="F43" i="2"/>
  <c r="D43" i="2"/>
  <c r="H42" i="2"/>
  <c r="F42" i="2"/>
  <c r="D42" i="2"/>
  <c r="H41" i="2"/>
  <c r="F41" i="2"/>
  <c r="D41" i="2"/>
  <c r="H40" i="2"/>
  <c r="F40" i="2"/>
  <c r="D40" i="2"/>
  <c r="H39" i="2"/>
  <c r="F39" i="2"/>
  <c r="D39" i="2"/>
  <c r="H38" i="2"/>
  <c r="F38" i="2"/>
  <c r="D38" i="2"/>
  <c r="H37" i="2"/>
  <c r="F37" i="2"/>
  <c r="D37" i="2"/>
  <c r="H36" i="2"/>
  <c r="F36" i="2"/>
  <c r="D36" i="2"/>
  <c r="H35" i="2"/>
  <c r="F35" i="2"/>
  <c r="D35" i="2"/>
  <c r="H34" i="2"/>
  <c r="F34" i="2"/>
  <c r="D34" i="2"/>
  <c r="H33" i="2"/>
  <c r="F33" i="2"/>
  <c r="D33" i="2"/>
  <c r="H32" i="2"/>
  <c r="F32" i="2"/>
  <c r="D32" i="2"/>
  <c r="H31" i="2"/>
  <c r="F31" i="2"/>
  <c r="D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3" i="1"/>
</calcChain>
</file>

<file path=xl/sharedStrings.xml><?xml version="1.0" encoding="utf-8"?>
<sst xmlns="http://schemas.openxmlformats.org/spreadsheetml/2006/main" count="547" uniqueCount="225">
  <si>
    <t>AARON VARGHESE RONNI</t>
  </si>
  <si>
    <t>AATHIRA P ARUN</t>
  </si>
  <si>
    <t>ABEL M THOMAS</t>
  </si>
  <si>
    <t>ABEY JOSEPH</t>
  </si>
  <si>
    <t>ABHIRAM M</t>
  </si>
  <si>
    <t>ABHIRAMI BAIJU</t>
  </si>
  <si>
    <t>ADWAITH SRIRAM K</t>
  </si>
  <si>
    <t>AKASH ARUN</t>
  </si>
  <si>
    <t>AKSHAI GANESH KUMAR</t>
  </si>
  <si>
    <t>ALPHY JOHNSON</t>
  </si>
  <si>
    <t>AMALANTO VARGHESE</t>
  </si>
  <si>
    <t>AMEN THOMAS</t>
  </si>
  <si>
    <t>ANN JOSEPH</t>
  </si>
  <si>
    <t>ANN MARIA J A</t>
  </si>
  <si>
    <t>ANN SERENA WILSON</t>
  </si>
  <si>
    <t>ANSHA ASHRAF</t>
  </si>
  <si>
    <t>APARNA SURESHKUMAR PILLAI</t>
  </si>
  <si>
    <t>ARUN BIJU</t>
  </si>
  <si>
    <t>ARYA R DAS</t>
  </si>
  <si>
    <t>ASHWINRAJ R</t>
  </si>
  <si>
    <t>ATHIRA BENNY</t>
  </si>
  <si>
    <t>AYUSH AGARWAL</t>
  </si>
  <si>
    <t>BHAVANA MARIAM THOMAS</t>
  </si>
  <si>
    <t>CARMAL MARTIN</t>
  </si>
  <si>
    <t>CATHERINE ROSS PULIKKAN</t>
  </si>
  <si>
    <t>CHAITHANYA RAMADAS</t>
  </si>
  <si>
    <t>CHRISTLA ELSHALOM MILLENIA V V</t>
  </si>
  <si>
    <t>CHRISTY GERVASIS</t>
  </si>
  <si>
    <t>DEEPA SHAJI THAYIL</t>
  </si>
  <si>
    <t>DEEPAK ASOKAN</t>
  </si>
  <si>
    <t>DERRIN MONCY JOSEPH</t>
  </si>
  <si>
    <t>DEVIKA A K</t>
  </si>
  <si>
    <t>ELSA OOMMEN</t>
  </si>
  <si>
    <t>FATHIMA SHABANA K P</t>
  </si>
  <si>
    <t>GEORGE SAJU</t>
  </si>
  <si>
    <t>GRACE JOSE</t>
  </si>
  <si>
    <t>HANO CHERIAN MANIMANDIRATHIL</t>
  </si>
  <si>
    <t>HELEN THEKUMVILAYIL JOSE</t>
  </si>
  <si>
    <t>IRENE ROSE THOMAS</t>
  </si>
  <si>
    <t>IRENE THANKACHAN</t>
  </si>
  <si>
    <t>IRIS MARIA PADAMADAN</t>
  </si>
  <si>
    <t>JEFFY ANN PHILIP</t>
  </si>
  <si>
    <t>JOEL J MALIAKKAL</t>
  </si>
  <si>
    <t>JOVIS JOSEPH</t>
  </si>
  <si>
    <t>KEERTH VIVEK</t>
  </si>
  <si>
    <t>KEERTHANA RAJESH</t>
  </si>
  <si>
    <t>KEERTHANA T A</t>
  </si>
  <si>
    <t>KEVIN JOHNSON</t>
  </si>
  <si>
    <t>KEVIN JOSEPH</t>
  </si>
  <si>
    <t>KEVIN K JOSEPH</t>
  </si>
  <si>
    <t>KEVIN THOMAS</t>
  </si>
  <si>
    <t>KIRAN SEBASTIAN</t>
  </si>
  <si>
    <t>KIRAN SREEKUMAR KALATHINGAL</t>
  </si>
  <si>
    <t>LAKSHMI SUNIL</t>
  </si>
  <si>
    <t>LAKSHMI V</t>
  </si>
  <si>
    <t>LARA MARIA ANTONY</t>
  </si>
  <si>
    <t>MALAVIKA PRASAD</t>
  </si>
  <si>
    <t>MARIA ANN JOHN</t>
  </si>
  <si>
    <t>MARIA TREASA  JOSHY</t>
  </si>
  <si>
    <t>MERIL SUSAN SAM</t>
  </si>
  <si>
    <t>MIBIN BINO</t>
  </si>
  <si>
    <t>MINTO GEORGE</t>
  </si>
  <si>
    <t>MIYA SAJITH</t>
  </si>
  <si>
    <t>NANDITHA SARA MUTHALALY</t>
  </si>
  <si>
    <t>NAVYA ROY</t>
  </si>
  <si>
    <t>NEHA JOHNY</t>
  </si>
  <si>
    <t>NICOLE MATHEW</t>
  </si>
  <si>
    <t>NIRMAL BIJU VARGHESE</t>
  </si>
  <si>
    <t>NITA BABU</t>
  </si>
  <si>
    <t>NITTU TERESA VARGHESE</t>
  </si>
  <si>
    <t>PRATIBHA PRASAD</t>
  </si>
  <si>
    <t>RAHUL GEORGE EAPEN</t>
  </si>
  <si>
    <t>REEMA SURESH</t>
  </si>
  <si>
    <t>REHAN PAUL JOMON</t>
  </si>
  <si>
    <t>RIYA S THOMAS</t>
  </si>
  <si>
    <t>ROSHAN ROY</t>
  </si>
  <si>
    <t>SAMANTHA SAJEEV</t>
  </si>
  <si>
    <t>SANDRA MARY MATHEW</t>
  </si>
  <si>
    <t>SARAH SALIM</t>
  </si>
  <si>
    <t>SETHULEKSHMI S</t>
  </si>
  <si>
    <t>SHARON LEELA BIJI</t>
  </si>
  <si>
    <t>SHEETHAL MARIA T S</t>
  </si>
  <si>
    <t>SHRESHTA DCRUZ</t>
  </si>
  <si>
    <t>SHRUTI PRADEEP</t>
  </si>
  <si>
    <t>SMITHA BABY P</t>
  </si>
  <si>
    <t>SOFIYA S</t>
  </si>
  <si>
    <t>SONA PRASANTH A</t>
  </si>
  <si>
    <t>SONIYA JOHNSON</t>
  </si>
  <si>
    <t>SREYA S BABU</t>
  </si>
  <si>
    <t>SURABHI K S</t>
  </si>
  <si>
    <t>VINYA K</t>
  </si>
  <si>
    <t>S DEVATARUN</t>
  </si>
  <si>
    <t>ANIT MARIA THOMAS</t>
  </si>
  <si>
    <t>ALJO THOMAS</t>
  </si>
  <si>
    <t>ANU AUGUSTINE VALLOORAN</t>
  </si>
  <si>
    <t>MERLIN POULOSE</t>
  </si>
  <si>
    <t>MOLBIN BINU MANI</t>
  </si>
  <si>
    <t>MEGSVIN MATHEW</t>
  </si>
  <si>
    <t>ATHIRA M S</t>
  </si>
  <si>
    <t>AKSHAYA LAKSHMI S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</si>
  <si>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</si>
  <si>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</si>
  <si>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</si>
  <si>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</si>
  <si>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</si>
  <si>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</si>
  <si>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</si>
  <si>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</si>
  <si>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</si>
  <si>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</si>
  <si>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</si>
  <si>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</si>
  <si>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</si>
  <si>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</si>
  <si>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</si>
  <si>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</si>
  <si>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</si>
  <si>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</si>
  <si>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</si>
  <si>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</si>
  <si>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</si>
  <si>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</si>
  <si>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</si>
  <si>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</si>
  <si>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</si>
  <si>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</si>
  <si>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</si>
  <si>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</si>
  <si>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</si>
  <si>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</si>
  <si>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</si>
  <si>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</si>
  <si>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</si>
  <si>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</si>
  <si>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</si>
  <si>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</si>
  <si>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</si>
  <si>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</si>
  <si>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</si>
  <si>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</si>
  <si>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</si>
  <si>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</si>
  <si>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</si>
  <si>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</si>
  <si>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</si>
  <si>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</si>
  <si>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</si>
  <si>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</si>
  <si>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</si>
  <si>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</si>
  <si>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</si>
  <si>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</si>
  <si>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</si>
  <si>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</si>
  <si>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</si>
  <si>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</si>
  <si>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</si>
  <si>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</si>
  <si>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</si>
  <si>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</si>
  <si>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</si>
  <si>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</si>
  <si>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</si>
  <si>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</si>
  <si>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</si>
  <si>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</si>
  <si>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</si>
  <si>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</si>
  <si>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</si>
  <si>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</si>
  <si>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</si>
  <si>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</si>
  <si>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</si>
  <si>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</si>
  <si>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</si>
  <si>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</si>
  <si>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</si>
  <si>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</si>
  <si>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</si>
  <si>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</si>
  <si>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</si>
  <si>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</si>
  <si>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</si>
  <si>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</si>
  <si>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</si>
  <si>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</si>
  <si>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</si>
  <si>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</si>
  <si>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</si>
  <si>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</si>
  <si>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</si>
  <si>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</si>
  <si>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</si>
  <si>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</si>
  <si>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</si>
  <si>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</si>
  <si>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</si>
  <si>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</si>
  <si>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</si>
  <si>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</si>
  <si>
    <t>ROLL NO</t>
  </si>
  <si>
    <t>NAME</t>
  </si>
  <si>
    <t>Total Attendance</t>
  </si>
  <si>
    <t>Total Hrs</t>
  </si>
  <si>
    <t>Percentage</t>
  </si>
  <si>
    <t>Practical Attendance</t>
  </si>
  <si>
    <t>Theory Attendance</t>
  </si>
  <si>
    <t xml:space="preserve"> 1st &amp; 2nd sem.Attendance of 2019 Batch-(Feb-2020)</t>
  </si>
  <si>
    <t>Attendance in the MONTH of  - February 2020 -2021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</si>
  <si>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2019 Batch)</t>
    </r>
  </si>
  <si>
    <t>SL.NO</t>
  </si>
  <si>
    <t>THEORY</t>
  </si>
  <si>
    <t>PRACTICALS -  Histology</t>
  </si>
  <si>
    <t>PRACTICALS - Dissection</t>
  </si>
  <si>
    <t>TOTAL ( 22 HRS)</t>
  </si>
  <si>
    <t>%</t>
  </si>
  <si>
    <t>TOTAL ( 8 hrs)</t>
  </si>
  <si>
    <t>TOTAL            (  37 Hrs)</t>
  </si>
  <si>
    <t xml:space="preserve"> </t>
  </si>
  <si>
    <t>AKSHAYA LAKSHMI .S</t>
  </si>
  <si>
    <t>ATTENDANCE SHEET (THEORY &amp; PARACTICAL) PERIOD : 01/02/2020 TO 29/02/2020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</si>
  <si>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</t>
  </si>
  <si>
    <t>THEORY TOTAL ( 17  HOURS)</t>
  </si>
  <si>
    <t>PERCENTAGE</t>
  </si>
  <si>
    <t>PRACTICALS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- 8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- 8 Hrs, C - 8 Hrs, D - 8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</si>
</sst>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8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0" xfId="0" applyFont="1"/>
    <xf numFmtId="0" fontId="16" fillId="0" borderId="10" xfId="0" applyFont="1" applyBorder="1" applyAlignment="1">
      <alignment wrapText="1"/>
    </xf>
    <xf numFmtId="0" fontId="21" fillId="0" borderId="10" xfId="0" applyFont="1" applyBorder="1"/>
    <xf numFmtId="0" fontId="0" fillId="0" borderId="10" xfId="0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10" xfId="0" applyNumberFormat="1" applyBorder="1"/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/>
    </xf>
    <xf numFmtId="0" fontId="0" fillId="0" borderId="18" xfId="0" applyBorder="1"/>
    <xf numFmtId="164" fontId="0" fillId="0" borderId="27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J15" sqref="J15"/>
    </sheetView>
  </sheetViews>
  <sheetFormatPr defaultRowHeight="15" x14ac:dyDescent="0.25"/>
  <cols>
    <col min="1" max="1" width="9.5703125" style="1" bestFit="1" customWidth="1"/>
    <col min="2" max="2" width="34.5703125" customWidth="1"/>
    <col min="3" max="3" width="12.5703125" customWidth="1"/>
    <col min="4" max="4" width="12.5703125" style="1" customWidth="1"/>
    <col min="5" max="5" width="11.85546875" customWidth="1"/>
    <col min="6" max="6" width="9.7109375" customWidth="1"/>
    <col min="7" max="7" width="12.140625" customWidth="1"/>
  </cols>
  <sheetData>
    <row r="1" spans="1:7" ht="18.75" x14ac:dyDescent="0.3">
      <c r="A1" s="25" t="s">
        <v>207</v>
      </c>
      <c r="B1" s="25"/>
      <c r="C1" s="25"/>
      <c r="D1" s="25"/>
      <c r="E1" s="25"/>
      <c r="F1" s="25"/>
      <c r="G1" s="25"/>
    </row>
    <row r="2" spans="1:7" ht="31.5" x14ac:dyDescent="0.25">
      <c r="A2" s="9" t="s">
        <v>200</v>
      </c>
      <c r="B2" s="10" t="s">
        <v>201</v>
      </c>
      <c r="C2" s="14" t="s">
        <v>206</v>
      </c>
      <c r="D2" s="11" t="s">
        <v>205</v>
      </c>
      <c r="E2" s="6" t="s">
        <v>202</v>
      </c>
      <c r="F2" s="7" t="s">
        <v>203</v>
      </c>
      <c r="G2" s="7" t="s">
        <v>204</v>
      </c>
    </row>
    <row r="3" spans="1:7" ht="15.75" x14ac:dyDescent="0.25">
      <c r="A3" s="2" t="s">
        <v>100</v>
      </c>
      <c r="B3" s="3" t="s">
        <v>0</v>
      </c>
      <c r="C3" s="3">
        <v>4</v>
      </c>
      <c r="D3" s="15">
        <v>8</v>
      </c>
      <c r="E3" s="4">
        <f>(C3+D3)</f>
        <v>12</v>
      </c>
      <c r="F3" s="8">
        <v>14</v>
      </c>
      <c r="G3" s="13">
        <f>(E3/F3)*100</f>
        <v>85.714285714285708</v>
      </c>
    </row>
    <row r="4" spans="1:7" ht="15.75" x14ac:dyDescent="0.25">
      <c r="A4" s="2" t="s">
        <v>101</v>
      </c>
      <c r="B4" s="3" t="s">
        <v>1</v>
      </c>
      <c r="C4" s="3">
        <v>4</v>
      </c>
      <c r="D4" s="15">
        <v>8</v>
      </c>
      <c r="E4" s="4">
        <f t="shared" ref="E4:E67" si="0">(C4+D4)</f>
        <v>12</v>
      </c>
      <c r="F4" s="8">
        <v>14</v>
      </c>
      <c r="G4" s="13">
        <f t="shared" ref="G4:G67" si="1">(E4/F4)*100</f>
        <v>85.714285714285708</v>
      </c>
    </row>
    <row r="5" spans="1:7" ht="15.75" x14ac:dyDescent="0.25">
      <c r="A5" s="2" t="s">
        <v>102</v>
      </c>
      <c r="B5" s="3" t="s">
        <v>2</v>
      </c>
      <c r="C5" s="3">
        <v>4</v>
      </c>
      <c r="D5" s="15">
        <v>8</v>
      </c>
      <c r="E5" s="4">
        <f t="shared" si="0"/>
        <v>12</v>
      </c>
      <c r="F5" s="8">
        <v>14</v>
      </c>
      <c r="G5" s="13">
        <f t="shared" si="1"/>
        <v>85.714285714285708</v>
      </c>
    </row>
    <row r="6" spans="1:7" ht="15.75" x14ac:dyDescent="0.25">
      <c r="A6" s="2" t="s">
        <v>103</v>
      </c>
      <c r="B6" s="3" t="s">
        <v>3</v>
      </c>
      <c r="C6" s="3">
        <v>4</v>
      </c>
      <c r="D6" s="15">
        <v>8</v>
      </c>
      <c r="E6" s="4">
        <f t="shared" si="0"/>
        <v>12</v>
      </c>
      <c r="F6" s="8">
        <v>14</v>
      </c>
      <c r="G6" s="13">
        <f t="shared" si="1"/>
        <v>85.714285714285708</v>
      </c>
    </row>
    <row r="7" spans="1:7" ht="15.75" x14ac:dyDescent="0.25">
      <c r="A7" s="2" t="s">
        <v>104</v>
      </c>
      <c r="B7" s="3" t="s">
        <v>4</v>
      </c>
      <c r="C7" s="3">
        <v>4</v>
      </c>
      <c r="D7" s="15">
        <v>8</v>
      </c>
      <c r="E7" s="4">
        <f t="shared" si="0"/>
        <v>12</v>
      </c>
      <c r="F7" s="8">
        <v>14</v>
      </c>
      <c r="G7" s="13">
        <f t="shared" si="1"/>
        <v>85.714285714285708</v>
      </c>
    </row>
    <row r="8" spans="1:7" ht="15.75" x14ac:dyDescent="0.25">
      <c r="A8" s="2" t="s">
        <v>105</v>
      </c>
      <c r="B8" s="3" t="s">
        <v>5</v>
      </c>
      <c r="C8" s="3">
        <v>4</v>
      </c>
      <c r="D8" s="15">
        <v>8</v>
      </c>
      <c r="E8" s="4">
        <f t="shared" si="0"/>
        <v>12</v>
      </c>
      <c r="F8" s="8">
        <v>14</v>
      </c>
      <c r="G8" s="13">
        <f t="shared" si="1"/>
        <v>85.714285714285708</v>
      </c>
    </row>
    <row r="9" spans="1:7" ht="15.75" x14ac:dyDescent="0.25">
      <c r="A9" s="2" t="s">
        <v>106</v>
      </c>
      <c r="B9" s="3" t="s">
        <v>6</v>
      </c>
      <c r="C9" s="3">
        <v>4</v>
      </c>
      <c r="D9" s="15">
        <v>8</v>
      </c>
      <c r="E9" s="4">
        <f t="shared" si="0"/>
        <v>12</v>
      </c>
      <c r="F9" s="8">
        <v>14</v>
      </c>
      <c r="G9" s="13">
        <f t="shared" si="1"/>
        <v>85.714285714285708</v>
      </c>
    </row>
    <row r="10" spans="1:7" ht="15.75" x14ac:dyDescent="0.25">
      <c r="A10" s="2" t="s">
        <v>107</v>
      </c>
      <c r="B10" s="3" t="s">
        <v>7</v>
      </c>
      <c r="C10" s="3">
        <v>4</v>
      </c>
      <c r="D10" s="15">
        <v>8</v>
      </c>
      <c r="E10" s="4">
        <f t="shared" si="0"/>
        <v>12</v>
      </c>
      <c r="F10" s="8">
        <v>14</v>
      </c>
      <c r="G10" s="13">
        <f t="shared" si="1"/>
        <v>85.714285714285708</v>
      </c>
    </row>
    <row r="11" spans="1:7" ht="15.75" x14ac:dyDescent="0.25">
      <c r="A11" s="2" t="s">
        <v>108</v>
      </c>
      <c r="B11" s="3" t="s">
        <v>8</v>
      </c>
      <c r="C11" s="3">
        <v>4</v>
      </c>
      <c r="D11" s="15">
        <v>8</v>
      </c>
      <c r="E11" s="4">
        <f t="shared" si="0"/>
        <v>12</v>
      </c>
      <c r="F11" s="8">
        <v>14</v>
      </c>
      <c r="G11" s="13">
        <f t="shared" si="1"/>
        <v>85.714285714285708</v>
      </c>
    </row>
    <row r="12" spans="1:7" ht="15.75" x14ac:dyDescent="0.25">
      <c r="A12" s="2" t="s">
        <v>109</v>
      </c>
      <c r="B12" s="5" t="s">
        <v>99</v>
      </c>
      <c r="C12" s="3">
        <v>4</v>
      </c>
      <c r="D12" s="15">
        <v>8</v>
      </c>
      <c r="E12" s="4">
        <f t="shared" si="0"/>
        <v>12</v>
      </c>
      <c r="F12" s="8">
        <v>14</v>
      </c>
      <c r="G12" s="13">
        <f t="shared" si="1"/>
        <v>85.714285714285708</v>
      </c>
    </row>
    <row r="13" spans="1:7" ht="15.75" x14ac:dyDescent="0.25">
      <c r="A13" s="2" t="s">
        <v>110</v>
      </c>
      <c r="B13" s="3" t="s">
        <v>93</v>
      </c>
      <c r="C13" s="3">
        <v>2</v>
      </c>
      <c r="D13" s="15">
        <v>8</v>
      </c>
      <c r="E13" s="4">
        <f t="shared" si="0"/>
        <v>10</v>
      </c>
      <c r="F13" s="8">
        <v>14</v>
      </c>
      <c r="G13" s="13">
        <f t="shared" si="1"/>
        <v>71.428571428571431</v>
      </c>
    </row>
    <row r="14" spans="1:7" ht="15.75" x14ac:dyDescent="0.25">
      <c r="A14" s="2" t="s">
        <v>111</v>
      </c>
      <c r="B14" s="3" t="s">
        <v>9</v>
      </c>
      <c r="C14" s="3">
        <v>4</v>
      </c>
      <c r="D14" s="15">
        <v>8</v>
      </c>
      <c r="E14" s="4">
        <f t="shared" si="0"/>
        <v>12</v>
      </c>
      <c r="F14" s="8">
        <v>14</v>
      </c>
      <c r="G14" s="13">
        <f t="shared" si="1"/>
        <v>85.714285714285708</v>
      </c>
    </row>
    <row r="15" spans="1:7" ht="15.75" x14ac:dyDescent="0.25">
      <c r="A15" s="2" t="s">
        <v>112</v>
      </c>
      <c r="B15" s="3" t="s">
        <v>10</v>
      </c>
      <c r="C15" s="3">
        <v>4</v>
      </c>
      <c r="D15" s="15">
        <v>8</v>
      </c>
      <c r="E15" s="4">
        <f t="shared" si="0"/>
        <v>12</v>
      </c>
      <c r="F15" s="8">
        <v>14</v>
      </c>
      <c r="G15" s="13">
        <f t="shared" si="1"/>
        <v>85.714285714285708</v>
      </c>
    </row>
    <row r="16" spans="1:7" ht="15.75" x14ac:dyDescent="0.25">
      <c r="A16" s="2" t="s">
        <v>113</v>
      </c>
      <c r="B16" s="3" t="s">
        <v>11</v>
      </c>
      <c r="C16" s="3">
        <v>4</v>
      </c>
      <c r="D16" s="15">
        <v>8</v>
      </c>
      <c r="E16" s="4">
        <f t="shared" si="0"/>
        <v>12</v>
      </c>
      <c r="F16" s="8">
        <v>14</v>
      </c>
      <c r="G16" s="13">
        <f t="shared" si="1"/>
        <v>85.714285714285708</v>
      </c>
    </row>
    <row r="17" spans="1:7" ht="15.75" x14ac:dyDescent="0.25">
      <c r="A17" s="2" t="s">
        <v>114</v>
      </c>
      <c r="B17" s="3" t="s">
        <v>92</v>
      </c>
      <c r="C17" s="3">
        <v>4</v>
      </c>
      <c r="D17" s="15">
        <v>8</v>
      </c>
      <c r="E17" s="4">
        <f t="shared" si="0"/>
        <v>12</v>
      </c>
      <c r="F17" s="8">
        <v>14</v>
      </c>
      <c r="G17" s="13">
        <f t="shared" si="1"/>
        <v>85.714285714285708</v>
      </c>
    </row>
    <row r="18" spans="1:7" ht="15.75" x14ac:dyDescent="0.25">
      <c r="A18" s="2" t="s">
        <v>115</v>
      </c>
      <c r="B18" s="3" t="s">
        <v>12</v>
      </c>
      <c r="C18" s="3">
        <v>2</v>
      </c>
      <c r="D18" s="15">
        <v>8</v>
      </c>
      <c r="E18" s="4">
        <f t="shared" si="0"/>
        <v>10</v>
      </c>
      <c r="F18" s="8">
        <v>14</v>
      </c>
      <c r="G18" s="13">
        <f t="shared" si="1"/>
        <v>71.428571428571431</v>
      </c>
    </row>
    <row r="19" spans="1:7" ht="15.75" x14ac:dyDescent="0.25">
      <c r="A19" s="2" t="s">
        <v>116</v>
      </c>
      <c r="B19" s="3" t="s">
        <v>13</v>
      </c>
      <c r="C19" s="3">
        <v>4</v>
      </c>
      <c r="D19" s="15">
        <v>8</v>
      </c>
      <c r="E19" s="4">
        <f t="shared" si="0"/>
        <v>12</v>
      </c>
      <c r="F19" s="8">
        <v>14</v>
      </c>
      <c r="G19" s="13">
        <f t="shared" si="1"/>
        <v>85.714285714285708</v>
      </c>
    </row>
    <row r="20" spans="1:7" ht="15.75" x14ac:dyDescent="0.25">
      <c r="A20" s="2" t="s">
        <v>117</v>
      </c>
      <c r="B20" s="3" t="s">
        <v>14</v>
      </c>
      <c r="C20" s="3">
        <v>4</v>
      </c>
      <c r="D20" s="15">
        <v>8</v>
      </c>
      <c r="E20" s="4">
        <f t="shared" si="0"/>
        <v>12</v>
      </c>
      <c r="F20" s="8">
        <v>14</v>
      </c>
      <c r="G20" s="13">
        <f t="shared" si="1"/>
        <v>85.714285714285708</v>
      </c>
    </row>
    <row r="21" spans="1:7" ht="15.75" x14ac:dyDescent="0.25">
      <c r="A21" s="2" t="s">
        <v>118</v>
      </c>
      <c r="B21" s="3" t="s">
        <v>15</v>
      </c>
      <c r="C21" s="3">
        <v>4</v>
      </c>
      <c r="D21" s="15">
        <v>8</v>
      </c>
      <c r="E21" s="4">
        <f t="shared" si="0"/>
        <v>12</v>
      </c>
      <c r="F21" s="8">
        <v>14</v>
      </c>
      <c r="G21" s="13">
        <f t="shared" si="1"/>
        <v>85.714285714285708</v>
      </c>
    </row>
    <row r="22" spans="1:7" ht="15.75" x14ac:dyDescent="0.25">
      <c r="A22" s="2" t="s">
        <v>119</v>
      </c>
      <c r="B22" s="3" t="s">
        <v>94</v>
      </c>
      <c r="C22" s="3">
        <v>4</v>
      </c>
      <c r="D22" s="15">
        <v>8</v>
      </c>
      <c r="E22" s="4">
        <f t="shared" si="0"/>
        <v>12</v>
      </c>
      <c r="F22" s="8">
        <v>14</v>
      </c>
      <c r="G22" s="13">
        <f t="shared" si="1"/>
        <v>85.714285714285708</v>
      </c>
    </row>
    <row r="23" spans="1:7" ht="15.75" x14ac:dyDescent="0.25">
      <c r="A23" s="2" t="s">
        <v>120</v>
      </c>
      <c r="B23" s="3" t="s">
        <v>16</v>
      </c>
      <c r="C23" s="3">
        <v>4</v>
      </c>
      <c r="D23" s="15">
        <v>8</v>
      </c>
      <c r="E23" s="4">
        <f t="shared" si="0"/>
        <v>12</v>
      </c>
      <c r="F23" s="8">
        <v>14</v>
      </c>
      <c r="G23" s="13">
        <f t="shared" si="1"/>
        <v>85.714285714285708</v>
      </c>
    </row>
    <row r="24" spans="1:7" ht="15.75" x14ac:dyDescent="0.25">
      <c r="A24" s="2" t="s">
        <v>121</v>
      </c>
      <c r="B24" s="3" t="s">
        <v>17</v>
      </c>
      <c r="C24" s="3">
        <v>4</v>
      </c>
      <c r="D24" s="15">
        <v>8</v>
      </c>
      <c r="E24" s="4">
        <f t="shared" si="0"/>
        <v>12</v>
      </c>
      <c r="F24" s="8">
        <v>14</v>
      </c>
      <c r="G24" s="13">
        <f t="shared" si="1"/>
        <v>85.714285714285708</v>
      </c>
    </row>
    <row r="25" spans="1:7" ht="15.75" x14ac:dyDescent="0.25">
      <c r="A25" s="2" t="s">
        <v>122</v>
      </c>
      <c r="B25" s="3" t="s">
        <v>18</v>
      </c>
      <c r="C25" s="3">
        <v>4</v>
      </c>
      <c r="D25" s="15">
        <v>8</v>
      </c>
      <c r="E25" s="4">
        <f t="shared" si="0"/>
        <v>12</v>
      </c>
      <c r="F25" s="8">
        <v>14</v>
      </c>
      <c r="G25" s="13">
        <f t="shared" si="1"/>
        <v>85.714285714285708</v>
      </c>
    </row>
    <row r="26" spans="1:7" ht="15.75" x14ac:dyDescent="0.25">
      <c r="A26" s="2" t="s">
        <v>123</v>
      </c>
      <c r="B26" s="3" t="s">
        <v>19</v>
      </c>
      <c r="C26" s="3">
        <v>4</v>
      </c>
      <c r="D26" s="15">
        <v>8</v>
      </c>
      <c r="E26" s="4">
        <f t="shared" si="0"/>
        <v>12</v>
      </c>
      <c r="F26" s="8">
        <v>14</v>
      </c>
      <c r="G26" s="13">
        <f t="shared" si="1"/>
        <v>85.714285714285708</v>
      </c>
    </row>
    <row r="27" spans="1:7" ht="15.75" x14ac:dyDescent="0.25">
      <c r="A27" s="2" t="s">
        <v>124</v>
      </c>
      <c r="B27" s="3" t="s">
        <v>20</v>
      </c>
      <c r="C27" s="3">
        <v>4</v>
      </c>
      <c r="D27" s="15">
        <v>8</v>
      </c>
      <c r="E27" s="4">
        <f t="shared" si="0"/>
        <v>12</v>
      </c>
      <c r="F27" s="8">
        <v>14</v>
      </c>
      <c r="G27" s="13">
        <f t="shared" si="1"/>
        <v>85.714285714285708</v>
      </c>
    </row>
    <row r="28" spans="1:7" ht="15.75" x14ac:dyDescent="0.25">
      <c r="A28" s="2" t="s">
        <v>125</v>
      </c>
      <c r="B28" s="3" t="s">
        <v>98</v>
      </c>
      <c r="C28" s="3">
        <v>2</v>
      </c>
      <c r="D28" s="15">
        <v>8</v>
      </c>
      <c r="E28" s="4">
        <f t="shared" si="0"/>
        <v>10</v>
      </c>
      <c r="F28" s="8">
        <v>14</v>
      </c>
      <c r="G28" s="13">
        <f t="shared" si="1"/>
        <v>71.428571428571431</v>
      </c>
    </row>
    <row r="29" spans="1:7" ht="15.75" x14ac:dyDescent="0.25">
      <c r="A29" s="2" t="s">
        <v>126</v>
      </c>
      <c r="B29" s="3" t="s">
        <v>21</v>
      </c>
      <c r="C29" s="3">
        <v>4</v>
      </c>
      <c r="D29" s="15">
        <v>8</v>
      </c>
      <c r="E29" s="4">
        <f t="shared" si="0"/>
        <v>12</v>
      </c>
      <c r="F29" s="8">
        <v>14</v>
      </c>
      <c r="G29" s="13">
        <f t="shared" si="1"/>
        <v>85.714285714285708</v>
      </c>
    </row>
    <row r="30" spans="1:7" ht="15.75" x14ac:dyDescent="0.25">
      <c r="A30" s="2" t="s">
        <v>127</v>
      </c>
      <c r="B30" s="3" t="s">
        <v>22</v>
      </c>
      <c r="C30" s="3">
        <v>2</v>
      </c>
      <c r="D30" s="15">
        <v>8</v>
      </c>
      <c r="E30" s="4">
        <f t="shared" si="0"/>
        <v>10</v>
      </c>
      <c r="F30" s="8">
        <v>14</v>
      </c>
      <c r="G30" s="13">
        <f t="shared" si="1"/>
        <v>71.428571428571431</v>
      </c>
    </row>
    <row r="31" spans="1:7" ht="15.75" x14ac:dyDescent="0.25">
      <c r="A31" s="2" t="s">
        <v>128</v>
      </c>
      <c r="B31" s="3" t="s">
        <v>23</v>
      </c>
      <c r="C31" s="3">
        <v>4</v>
      </c>
      <c r="D31" s="15">
        <v>8</v>
      </c>
      <c r="E31" s="4">
        <f t="shared" si="0"/>
        <v>12</v>
      </c>
      <c r="F31" s="8">
        <v>14</v>
      </c>
      <c r="G31" s="13">
        <f t="shared" si="1"/>
        <v>85.714285714285708</v>
      </c>
    </row>
    <row r="32" spans="1:7" ht="15.75" x14ac:dyDescent="0.25">
      <c r="A32" s="2" t="s">
        <v>129</v>
      </c>
      <c r="B32" s="3" t="s">
        <v>24</v>
      </c>
      <c r="C32" s="3">
        <v>2</v>
      </c>
      <c r="D32" s="15">
        <v>8</v>
      </c>
      <c r="E32" s="4">
        <f t="shared" si="0"/>
        <v>10</v>
      </c>
      <c r="F32" s="8">
        <v>14</v>
      </c>
      <c r="G32" s="13">
        <f t="shared" si="1"/>
        <v>71.428571428571431</v>
      </c>
    </row>
    <row r="33" spans="1:7" ht="15.75" x14ac:dyDescent="0.25">
      <c r="A33" s="2" t="s">
        <v>130</v>
      </c>
      <c r="B33" s="3" t="s">
        <v>25</v>
      </c>
      <c r="C33" s="3">
        <v>4</v>
      </c>
      <c r="D33" s="15">
        <v>8</v>
      </c>
      <c r="E33" s="4">
        <f t="shared" si="0"/>
        <v>12</v>
      </c>
      <c r="F33" s="8">
        <v>14</v>
      </c>
      <c r="G33" s="13">
        <f t="shared" si="1"/>
        <v>85.714285714285708</v>
      </c>
    </row>
    <row r="34" spans="1:7" ht="15.75" x14ac:dyDescent="0.25">
      <c r="A34" s="2" t="s">
        <v>131</v>
      </c>
      <c r="B34" s="3" t="s">
        <v>26</v>
      </c>
      <c r="C34" s="3">
        <v>4</v>
      </c>
      <c r="D34" s="15">
        <v>8</v>
      </c>
      <c r="E34" s="4">
        <f t="shared" si="0"/>
        <v>12</v>
      </c>
      <c r="F34" s="8">
        <v>14</v>
      </c>
      <c r="G34" s="13">
        <f t="shared" si="1"/>
        <v>85.714285714285708</v>
      </c>
    </row>
    <row r="35" spans="1:7" ht="15.75" x14ac:dyDescent="0.25">
      <c r="A35" s="2" t="s">
        <v>132</v>
      </c>
      <c r="B35" s="3" t="s">
        <v>27</v>
      </c>
      <c r="C35" s="3">
        <v>4</v>
      </c>
      <c r="D35" s="15">
        <v>8</v>
      </c>
      <c r="E35" s="4">
        <f t="shared" si="0"/>
        <v>12</v>
      </c>
      <c r="F35" s="8">
        <v>14</v>
      </c>
      <c r="G35" s="13">
        <f t="shared" si="1"/>
        <v>85.714285714285708</v>
      </c>
    </row>
    <row r="36" spans="1:7" ht="15.75" x14ac:dyDescent="0.25">
      <c r="A36" s="2" t="s">
        <v>133</v>
      </c>
      <c r="B36" s="3" t="s">
        <v>28</v>
      </c>
      <c r="C36" s="3">
        <v>4</v>
      </c>
      <c r="D36" s="15">
        <v>8</v>
      </c>
      <c r="E36" s="4">
        <f t="shared" si="0"/>
        <v>12</v>
      </c>
      <c r="F36" s="8">
        <v>14</v>
      </c>
      <c r="G36" s="13">
        <f t="shared" si="1"/>
        <v>85.714285714285708</v>
      </c>
    </row>
    <row r="37" spans="1:7" ht="15.75" x14ac:dyDescent="0.25">
      <c r="A37" s="2" t="s">
        <v>134</v>
      </c>
      <c r="B37" s="3" t="s">
        <v>29</v>
      </c>
      <c r="C37" s="3">
        <v>4</v>
      </c>
      <c r="D37" s="15">
        <v>8</v>
      </c>
      <c r="E37" s="4">
        <f t="shared" si="0"/>
        <v>12</v>
      </c>
      <c r="F37" s="8">
        <v>14</v>
      </c>
      <c r="G37" s="13">
        <f t="shared" si="1"/>
        <v>85.714285714285708</v>
      </c>
    </row>
    <row r="38" spans="1:7" ht="15.75" x14ac:dyDescent="0.25">
      <c r="A38" s="2" t="s">
        <v>135</v>
      </c>
      <c r="B38" s="3" t="s">
        <v>30</v>
      </c>
      <c r="C38" s="3">
        <v>4</v>
      </c>
      <c r="D38" s="15">
        <v>8</v>
      </c>
      <c r="E38" s="4">
        <f t="shared" si="0"/>
        <v>12</v>
      </c>
      <c r="F38" s="8">
        <v>14</v>
      </c>
      <c r="G38" s="13">
        <f t="shared" si="1"/>
        <v>85.714285714285708</v>
      </c>
    </row>
    <row r="39" spans="1:7" ht="15.75" x14ac:dyDescent="0.25">
      <c r="A39" s="2" t="s">
        <v>136</v>
      </c>
      <c r="B39" s="3" t="s">
        <v>31</v>
      </c>
      <c r="C39" s="3">
        <v>4</v>
      </c>
      <c r="D39" s="15">
        <v>8</v>
      </c>
      <c r="E39" s="4">
        <f t="shared" si="0"/>
        <v>12</v>
      </c>
      <c r="F39" s="8">
        <v>14</v>
      </c>
      <c r="G39" s="13">
        <f t="shared" si="1"/>
        <v>85.714285714285708</v>
      </c>
    </row>
    <row r="40" spans="1:7" ht="15.75" x14ac:dyDescent="0.25">
      <c r="A40" s="2" t="s">
        <v>137</v>
      </c>
      <c r="B40" s="3" t="s">
        <v>32</v>
      </c>
      <c r="C40" s="3">
        <v>4</v>
      </c>
      <c r="D40" s="15">
        <v>8</v>
      </c>
      <c r="E40" s="4">
        <f t="shared" si="0"/>
        <v>12</v>
      </c>
      <c r="F40" s="8">
        <v>14</v>
      </c>
      <c r="G40" s="13">
        <f t="shared" si="1"/>
        <v>85.714285714285708</v>
      </c>
    </row>
    <row r="41" spans="1:7" ht="15.75" x14ac:dyDescent="0.25">
      <c r="A41" s="2" t="s">
        <v>138</v>
      </c>
      <c r="B41" s="3" t="s">
        <v>33</v>
      </c>
      <c r="C41" s="3">
        <v>4</v>
      </c>
      <c r="D41" s="15">
        <v>8</v>
      </c>
      <c r="E41" s="4">
        <f t="shared" si="0"/>
        <v>12</v>
      </c>
      <c r="F41" s="8">
        <v>14</v>
      </c>
      <c r="G41" s="13">
        <f t="shared" si="1"/>
        <v>85.714285714285708</v>
      </c>
    </row>
    <row r="42" spans="1:7" ht="15.75" x14ac:dyDescent="0.25">
      <c r="A42" s="2" t="s">
        <v>139</v>
      </c>
      <c r="B42" s="3" t="s">
        <v>34</v>
      </c>
      <c r="C42" s="3">
        <v>4</v>
      </c>
      <c r="D42" s="15">
        <v>8</v>
      </c>
      <c r="E42" s="4">
        <f t="shared" si="0"/>
        <v>12</v>
      </c>
      <c r="F42" s="8">
        <v>14</v>
      </c>
      <c r="G42" s="13">
        <f t="shared" si="1"/>
        <v>85.714285714285708</v>
      </c>
    </row>
    <row r="43" spans="1:7" ht="15.75" x14ac:dyDescent="0.25">
      <c r="A43" s="2" t="s">
        <v>140</v>
      </c>
      <c r="B43" s="3" t="s">
        <v>35</v>
      </c>
      <c r="C43" s="3">
        <v>4</v>
      </c>
      <c r="D43" s="15">
        <v>8</v>
      </c>
      <c r="E43" s="4">
        <f t="shared" si="0"/>
        <v>12</v>
      </c>
      <c r="F43" s="8">
        <v>14</v>
      </c>
      <c r="G43" s="13">
        <f t="shared" si="1"/>
        <v>85.714285714285708</v>
      </c>
    </row>
    <row r="44" spans="1:7" ht="15.75" x14ac:dyDescent="0.25">
      <c r="A44" s="2" t="s">
        <v>141</v>
      </c>
      <c r="B44" s="3" t="s">
        <v>36</v>
      </c>
      <c r="C44" s="3">
        <v>2</v>
      </c>
      <c r="D44" s="15">
        <v>8</v>
      </c>
      <c r="E44" s="4">
        <f t="shared" si="0"/>
        <v>10</v>
      </c>
      <c r="F44" s="8">
        <v>14</v>
      </c>
      <c r="G44" s="13">
        <f t="shared" si="1"/>
        <v>71.428571428571431</v>
      </c>
    </row>
    <row r="45" spans="1:7" ht="15.75" x14ac:dyDescent="0.25">
      <c r="A45" s="2" t="s">
        <v>142</v>
      </c>
      <c r="B45" s="3" t="s">
        <v>37</v>
      </c>
      <c r="C45" s="3">
        <v>4</v>
      </c>
      <c r="D45" s="15">
        <v>8</v>
      </c>
      <c r="E45" s="4">
        <f t="shared" si="0"/>
        <v>12</v>
      </c>
      <c r="F45" s="8">
        <v>14</v>
      </c>
      <c r="G45" s="13">
        <f t="shared" si="1"/>
        <v>85.714285714285708</v>
      </c>
    </row>
    <row r="46" spans="1:7" ht="15.75" x14ac:dyDescent="0.25">
      <c r="A46" s="2" t="s">
        <v>143</v>
      </c>
      <c r="B46" s="3" t="s">
        <v>38</v>
      </c>
      <c r="C46" s="3">
        <v>4</v>
      </c>
      <c r="D46" s="15">
        <v>8</v>
      </c>
      <c r="E46" s="4">
        <f t="shared" si="0"/>
        <v>12</v>
      </c>
      <c r="F46" s="8">
        <v>14</v>
      </c>
      <c r="G46" s="13">
        <f t="shared" si="1"/>
        <v>85.714285714285708</v>
      </c>
    </row>
    <row r="47" spans="1:7" ht="15.75" x14ac:dyDescent="0.25">
      <c r="A47" s="2" t="s">
        <v>144</v>
      </c>
      <c r="B47" s="3" t="s">
        <v>39</v>
      </c>
      <c r="C47" s="3">
        <v>4</v>
      </c>
      <c r="D47" s="15">
        <v>8</v>
      </c>
      <c r="E47" s="4">
        <f t="shared" si="0"/>
        <v>12</v>
      </c>
      <c r="F47" s="8">
        <v>14</v>
      </c>
      <c r="G47" s="13">
        <f t="shared" si="1"/>
        <v>85.714285714285708</v>
      </c>
    </row>
    <row r="48" spans="1:7" ht="15.75" x14ac:dyDescent="0.25">
      <c r="A48" s="2" t="s">
        <v>145</v>
      </c>
      <c r="B48" s="3" t="s">
        <v>40</v>
      </c>
      <c r="C48" s="3">
        <v>4</v>
      </c>
      <c r="D48" s="15">
        <v>8</v>
      </c>
      <c r="E48" s="4">
        <f t="shared" si="0"/>
        <v>12</v>
      </c>
      <c r="F48" s="8">
        <v>14</v>
      </c>
      <c r="G48" s="13">
        <f t="shared" si="1"/>
        <v>85.714285714285708</v>
      </c>
    </row>
    <row r="49" spans="1:7" ht="15.75" x14ac:dyDescent="0.25">
      <c r="A49" s="2" t="s">
        <v>146</v>
      </c>
      <c r="B49" s="3" t="s">
        <v>41</v>
      </c>
      <c r="C49" s="3">
        <v>4</v>
      </c>
      <c r="D49" s="15">
        <v>8</v>
      </c>
      <c r="E49" s="4">
        <f t="shared" si="0"/>
        <v>12</v>
      </c>
      <c r="F49" s="8">
        <v>14</v>
      </c>
      <c r="G49" s="13">
        <f t="shared" si="1"/>
        <v>85.714285714285708</v>
      </c>
    </row>
    <row r="50" spans="1:7" ht="15.75" x14ac:dyDescent="0.25">
      <c r="A50" s="2" t="s">
        <v>147</v>
      </c>
      <c r="B50" s="3" t="s">
        <v>42</v>
      </c>
      <c r="C50" s="3">
        <v>4</v>
      </c>
      <c r="D50" s="15">
        <v>8</v>
      </c>
      <c r="E50" s="4">
        <f t="shared" si="0"/>
        <v>12</v>
      </c>
      <c r="F50" s="8">
        <v>14</v>
      </c>
      <c r="G50" s="13">
        <f t="shared" si="1"/>
        <v>85.714285714285708</v>
      </c>
    </row>
    <row r="51" spans="1:7" ht="15.75" x14ac:dyDescent="0.25">
      <c r="A51" s="2" t="s">
        <v>148</v>
      </c>
      <c r="B51" s="3" t="s">
        <v>43</v>
      </c>
      <c r="C51" s="3">
        <v>4</v>
      </c>
      <c r="D51" s="15">
        <v>8</v>
      </c>
      <c r="E51" s="4">
        <f t="shared" si="0"/>
        <v>12</v>
      </c>
      <c r="F51" s="8">
        <v>14</v>
      </c>
      <c r="G51" s="13">
        <f t="shared" si="1"/>
        <v>85.714285714285708</v>
      </c>
    </row>
    <row r="52" spans="1:7" ht="15.75" x14ac:dyDescent="0.25">
      <c r="A52" s="2" t="s">
        <v>149</v>
      </c>
      <c r="B52" s="3" t="s">
        <v>44</v>
      </c>
      <c r="C52" s="3">
        <v>4</v>
      </c>
      <c r="D52" s="15">
        <v>8</v>
      </c>
      <c r="E52" s="4">
        <f t="shared" si="0"/>
        <v>12</v>
      </c>
      <c r="F52" s="8">
        <v>14</v>
      </c>
      <c r="G52" s="13">
        <f t="shared" si="1"/>
        <v>85.714285714285708</v>
      </c>
    </row>
    <row r="53" spans="1:7" ht="15.75" x14ac:dyDescent="0.25">
      <c r="A53" s="2" t="s">
        <v>150</v>
      </c>
      <c r="B53" s="3" t="s">
        <v>45</v>
      </c>
      <c r="C53" s="3">
        <v>4</v>
      </c>
      <c r="D53" s="15">
        <v>8</v>
      </c>
      <c r="E53" s="4">
        <f t="shared" si="0"/>
        <v>12</v>
      </c>
      <c r="F53" s="8">
        <v>14</v>
      </c>
      <c r="G53" s="13">
        <f t="shared" si="1"/>
        <v>85.714285714285708</v>
      </c>
    </row>
    <row r="54" spans="1:7" ht="15.75" x14ac:dyDescent="0.25">
      <c r="A54" s="2" t="s">
        <v>151</v>
      </c>
      <c r="B54" s="3" t="s">
        <v>46</v>
      </c>
      <c r="C54" s="3">
        <v>4</v>
      </c>
      <c r="D54" s="15">
        <v>8</v>
      </c>
      <c r="E54" s="4">
        <f t="shared" si="0"/>
        <v>12</v>
      </c>
      <c r="F54" s="8">
        <v>14</v>
      </c>
      <c r="G54" s="13">
        <f t="shared" si="1"/>
        <v>85.714285714285708</v>
      </c>
    </row>
    <row r="55" spans="1:7" ht="15.75" x14ac:dyDescent="0.25">
      <c r="A55" s="2" t="s">
        <v>152</v>
      </c>
      <c r="B55" s="3" t="s">
        <v>47</v>
      </c>
      <c r="C55" s="3">
        <v>4</v>
      </c>
      <c r="D55" s="15">
        <v>8</v>
      </c>
      <c r="E55" s="4">
        <f t="shared" si="0"/>
        <v>12</v>
      </c>
      <c r="F55" s="8">
        <v>14</v>
      </c>
      <c r="G55" s="13">
        <f t="shared" si="1"/>
        <v>85.714285714285708</v>
      </c>
    </row>
    <row r="56" spans="1:7" ht="15.75" x14ac:dyDescent="0.25">
      <c r="A56" s="2" t="s">
        <v>153</v>
      </c>
      <c r="B56" s="3" t="s">
        <v>48</v>
      </c>
      <c r="C56" s="3">
        <v>2</v>
      </c>
      <c r="D56" s="15">
        <v>8</v>
      </c>
      <c r="E56" s="4">
        <f t="shared" si="0"/>
        <v>10</v>
      </c>
      <c r="F56" s="8">
        <v>14</v>
      </c>
      <c r="G56" s="13">
        <f t="shared" si="1"/>
        <v>71.428571428571431</v>
      </c>
    </row>
    <row r="57" spans="1:7" ht="15.75" x14ac:dyDescent="0.25">
      <c r="A57" s="2" t="s">
        <v>154</v>
      </c>
      <c r="B57" s="3" t="s">
        <v>49</v>
      </c>
      <c r="C57" s="3">
        <v>4</v>
      </c>
      <c r="D57" s="15">
        <v>8</v>
      </c>
      <c r="E57" s="4">
        <f t="shared" si="0"/>
        <v>12</v>
      </c>
      <c r="F57" s="8">
        <v>14</v>
      </c>
      <c r="G57" s="13">
        <f t="shared" si="1"/>
        <v>85.714285714285708</v>
      </c>
    </row>
    <row r="58" spans="1:7" ht="15.75" x14ac:dyDescent="0.25">
      <c r="A58" s="2" t="s">
        <v>155</v>
      </c>
      <c r="B58" s="3" t="s">
        <v>50</v>
      </c>
      <c r="C58" s="3">
        <v>0</v>
      </c>
      <c r="D58" s="15">
        <v>8</v>
      </c>
      <c r="E58" s="4">
        <f t="shared" si="0"/>
        <v>8</v>
      </c>
      <c r="F58" s="8">
        <v>14</v>
      </c>
      <c r="G58" s="13">
        <f t="shared" si="1"/>
        <v>57.142857142857139</v>
      </c>
    </row>
    <row r="59" spans="1:7" ht="15.75" x14ac:dyDescent="0.25">
      <c r="A59" s="2" t="s">
        <v>156</v>
      </c>
      <c r="B59" s="3" t="s">
        <v>51</v>
      </c>
      <c r="C59" s="3">
        <v>4</v>
      </c>
      <c r="D59" s="15">
        <v>8</v>
      </c>
      <c r="E59" s="4">
        <f t="shared" si="0"/>
        <v>12</v>
      </c>
      <c r="F59" s="8">
        <v>14</v>
      </c>
      <c r="G59" s="13">
        <f t="shared" si="1"/>
        <v>85.714285714285708</v>
      </c>
    </row>
    <row r="60" spans="1:7" ht="15.75" x14ac:dyDescent="0.25">
      <c r="A60" s="2" t="s">
        <v>157</v>
      </c>
      <c r="B60" s="3" t="s">
        <v>52</v>
      </c>
      <c r="C60" s="3">
        <v>2</v>
      </c>
      <c r="D60" s="15">
        <v>8</v>
      </c>
      <c r="E60" s="4">
        <f t="shared" si="0"/>
        <v>10</v>
      </c>
      <c r="F60" s="8">
        <v>14</v>
      </c>
      <c r="G60" s="13">
        <f t="shared" si="1"/>
        <v>71.428571428571431</v>
      </c>
    </row>
    <row r="61" spans="1:7" ht="15.75" x14ac:dyDescent="0.25">
      <c r="A61" s="2" t="s">
        <v>158</v>
      </c>
      <c r="B61" s="3" t="s">
        <v>53</v>
      </c>
      <c r="C61" s="3">
        <v>4</v>
      </c>
      <c r="D61" s="15">
        <v>8</v>
      </c>
      <c r="E61" s="4">
        <f t="shared" si="0"/>
        <v>12</v>
      </c>
      <c r="F61" s="8">
        <v>14</v>
      </c>
      <c r="G61" s="13">
        <f t="shared" si="1"/>
        <v>85.714285714285708</v>
      </c>
    </row>
    <row r="62" spans="1:7" ht="15.75" x14ac:dyDescent="0.25">
      <c r="A62" s="2" t="s">
        <v>159</v>
      </c>
      <c r="B62" s="3" t="s">
        <v>54</v>
      </c>
      <c r="C62" s="3">
        <v>4</v>
      </c>
      <c r="D62" s="15">
        <v>8</v>
      </c>
      <c r="E62" s="4">
        <f t="shared" si="0"/>
        <v>12</v>
      </c>
      <c r="F62" s="8">
        <v>14</v>
      </c>
      <c r="G62" s="13">
        <f t="shared" si="1"/>
        <v>85.714285714285708</v>
      </c>
    </row>
    <row r="63" spans="1:7" ht="15.75" x14ac:dyDescent="0.25">
      <c r="A63" s="2" t="s">
        <v>160</v>
      </c>
      <c r="B63" s="3" t="s">
        <v>55</v>
      </c>
      <c r="C63" s="3">
        <v>4</v>
      </c>
      <c r="D63" s="15">
        <v>8</v>
      </c>
      <c r="E63" s="4">
        <f t="shared" si="0"/>
        <v>12</v>
      </c>
      <c r="F63" s="8">
        <v>14</v>
      </c>
      <c r="G63" s="13">
        <f t="shared" si="1"/>
        <v>85.714285714285708</v>
      </c>
    </row>
    <row r="64" spans="1:7" ht="15.75" x14ac:dyDescent="0.25">
      <c r="A64" s="2" t="s">
        <v>161</v>
      </c>
      <c r="B64" s="3" t="s">
        <v>56</v>
      </c>
      <c r="C64" s="3">
        <v>4</v>
      </c>
      <c r="D64" s="15">
        <v>8</v>
      </c>
      <c r="E64" s="4">
        <f t="shared" si="0"/>
        <v>12</v>
      </c>
      <c r="F64" s="8">
        <v>14</v>
      </c>
      <c r="G64" s="13">
        <f t="shared" si="1"/>
        <v>85.714285714285708</v>
      </c>
    </row>
    <row r="65" spans="1:7" ht="15.75" x14ac:dyDescent="0.25">
      <c r="A65" s="2" t="s">
        <v>162</v>
      </c>
      <c r="B65" s="3" t="s">
        <v>57</v>
      </c>
      <c r="C65" s="3">
        <v>4</v>
      </c>
      <c r="D65" s="15">
        <v>8</v>
      </c>
      <c r="E65" s="4">
        <f t="shared" si="0"/>
        <v>12</v>
      </c>
      <c r="F65" s="8">
        <v>14</v>
      </c>
      <c r="G65" s="13">
        <f t="shared" si="1"/>
        <v>85.714285714285708</v>
      </c>
    </row>
    <row r="66" spans="1:7" ht="15.75" x14ac:dyDescent="0.25">
      <c r="A66" s="2" t="s">
        <v>163</v>
      </c>
      <c r="B66" s="3" t="s">
        <v>58</v>
      </c>
      <c r="C66" s="3">
        <v>4</v>
      </c>
      <c r="D66" s="15">
        <v>8</v>
      </c>
      <c r="E66" s="4">
        <f t="shared" si="0"/>
        <v>12</v>
      </c>
      <c r="F66" s="8">
        <v>14</v>
      </c>
      <c r="G66" s="13">
        <f t="shared" si="1"/>
        <v>85.714285714285708</v>
      </c>
    </row>
    <row r="67" spans="1:7" ht="15.75" x14ac:dyDescent="0.25">
      <c r="A67" s="2" t="s">
        <v>164</v>
      </c>
      <c r="B67" s="3" t="s">
        <v>97</v>
      </c>
      <c r="C67" s="3">
        <v>2</v>
      </c>
      <c r="D67" s="15">
        <v>8</v>
      </c>
      <c r="E67" s="4">
        <f t="shared" si="0"/>
        <v>10</v>
      </c>
      <c r="F67" s="8">
        <v>14</v>
      </c>
      <c r="G67" s="13">
        <f t="shared" si="1"/>
        <v>71.428571428571431</v>
      </c>
    </row>
    <row r="68" spans="1:7" ht="15.75" x14ac:dyDescent="0.25">
      <c r="A68" s="2" t="s">
        <v>165</v>
      </c>
      <c r="B68" s="3" t="s">
        <v>59</v>
      </c>
      <c r="C68" s="3">
        <v>4</v>
      </c>
      <c r="D68" s="15">
        <v>8</v>
      </c>
      <c r="E68" s="4">
        <f t="shared" ref="E68:E102" si="2">(C68+D68)</f>
        <v>12</v>
      </c>
      <c r="F68" s="8">
        <v>14</v>
      </c>
      <c r="G68" s="13">
        <f t="shared" ref="G68:G102" si="3">(E68/F68)*100</f>
        <v>85.714285714285708</v>
      </c>
    </row>
    <row r="69" spans="1:7" ht="15.75" x14ac:dyDescent="0.25">
      <c r="A69" s="2" t="s">
        <v>166</v>
      </c>
      <c r="B69" s="3" t="s">
        <v>95</v>
      </c>
      <c r="C69" s="3">
        <v>2</v>
      </c>
      <c r="D69" s="15">
        <v>8</v>
      </c>
      <c r="E69" s="4">
        <f t="shared" si="2"/>
        <v>10</v>
      </c>
      <c r="F69" s="8">
        <v>14</v>
      </c>
      <c r="G69" s="13">
        <f t="shared" si="3"/>
        <v>71.428571428571431</v>
      </c>
    </row>
    <row r="70" spans="1:7" ht="15.75" x14ac:dyDescent="0.25">
      <c r="A70" s="2" t="s">
        <v>167</v>
      </c>
      <c r="B70" s="3" t="s">
        <v>60</v>
      </c>
      <c r="C70" s="3">
        <v>4</v>
      </c>
      <c r="D70" s="15">
        <v>8</v>
      </c>
      <c r="E70" s="4">
        <f t="shared" si="2"/>
        <v>12</v>
      </c>
      <c r="F70" s="8">
        <v>14</v>
      </c>
      <c r="G70" s="13">
        <f t="shared" si="3"/>
        <v>85.714285714285708</v>
      </c>
    </row>
    <row r="71" spans="1:7" ht="15.75" x14ac:dyDescent="0.25">
      <c r="A71" s="2" t="s">
        <v>168</v>
      </c>
      <c r="B71" s="3" t="s">
        <v>61</v>
      </c>
      <c r="C71" s="3">
        <v>4</v>
      </c>
      <c r="D71" s="15">
        <v>8</v>
      </c>
      <c r="E71" s="4">
        <f t="shared" si="2"/>
        <v>12</v>
      </c>
      <c r="F71" s="8">
        <v>14</v>
      </c>
      <c r="G71" s="13">
        <f t="shared" si="3"/>
        <v>85.714285714285708</v>
      </c>
    </row>
    <row r="72" spans="1:7" ht="15.75" x14ac:dyDescent="0.25">
      <c r="A72" s="2" t="s">
        <v>169</v>
      </c>
      <c r="B72" s="3" t="s">
        <v>62</v>
      </c>
      <c r="C72" s="3">
        <v>4</v>
      </c>
      <c r="D72" s="15">
        <v>8</v>
      </c>
      <c r="E72" s="4">
        <f t="shared" si="2"/>
        <v>12</v>
      </c>
      <c r="F72" s="8">
        <v>14</v>
      </c>
      <c r="G72" s="13">
        <f t="shared" si="3"/>
        <v>85.714285714285708</v>
      </c>
    </row>
    <row r="73" spans="1:7" ht="15.75" x14ac:dyDescent="0.25">
      <c r="A73" s="2" t="s">
        <v>170</v>
      </c>
      <c r="B73" s="3" t="s">
        <v>96</v>
      </c>
      <c r="C73" s="3">
        <v>4</v>
      </c>
      <c r="D73" s="15">
        <v>8</v>
      </c>
      <c r="E73" s="4">
        <f t="shared" si="2"/>
        <v>12</v>
      </c>
      <c r="F73" s="8">
        <v>14</v>
      </c>
      <c r="G73" s="13">
        <f t="shared" si="3"/>
        <v>85.714285714285708</v>
      </c>
    </row>
    <row r="74" spans="1:7" ht="15.75" x14ac:dyDescent="0.25">
      <c r="A74" s="2" t="s">
        <v>171</v>
      </c>
      <c r="B74" s="3" t="s">
        <v>63</v>
      </c>
      <c r="C74" s="3">
        <v>4</v>
      </c>
      <c r="D74" s="15">
        <v>8</v>
      </c>
      <c r="E74" s="4">
        <f t="shared" si="2"/>
        <v>12</v>
      </c>
      <c r="F74" s="8">
        <v>14</v>
      </c>
      <c r="G74" s="13">
        <f t="shared" si="3"/>
        <v>85.714285714285708</v>
      </c>
    </row>
    <row r="75" spans="1:7" ht="15.75" x14ac:dyDescent="0.25">
      <c r="A75" s="2" t="s">
        <v>172</v>
      </c>
      <c r="B75" s="3" t="s">
        <v>64</v>
      </c>
      <c r="C75" s="3">
        <v>4</v>
      </c>
      <c r="D75" s="15">
        <v>8</v>
      </c>
      <c r="E75" s="4">
        <f t="shared" si="2"/>
        <v>12</v>
      </c>
      <c r="F75" s="8">
        <v>14</v>
      </c>
      <c r="G75" s="13">
        <f t="shared" si="3"/>
        <v>85.714285714285708</v>
      </c>
    </row>
    <row r="76" spans="1:7" ht="15.75" x14ac:dyDescent="0.25">
      <c r="A76" s="2" t="s">
        <v>173</v>
      </c>
      <c r="B76" s="3" t="s">
        <v>65</v>
      </c>
      <c r="C76" s="3">
        <v>4</v>
      </c>
      <c r="D76" s="15">
        <v>8</v>
      </c>
      <c r="E76" s="4">
        <f t="shared" si="2"/>
        <v>12</v>
      </c>
      <c r="F76" s="8">
        <v>14</v>
      </c>
      <c r="G76" s="13">
        <f t="shared" si="3"/>
        <v>85.714285714285708</v>
      </c>
    </row>
    <row r="77" spans="1:7" ht="15.75" x14ac:dyDescent="0.25">
      <c r="A77" s="2" t="s">
        <v>174</v>
      </c>
      <c r="B77" s="3" t="s">
        <v>66</v>
      </c>
      <c r="C77" s="3">
        <v>4</v>
      </c>
      <c r="D77" s="15">
        <v>8</v>
      </c>
      <c r="E77" s="4">
        <f t="shared" si="2"/>
        <v>12</v>
      </c>
      <c r="F77" s="8">
        <v>14</v>
      </c>
      <c r="G77" s="13">
        <f t="shared" si="3"/>
        <v>85.714285714285708</v>
      </c>
    </row>
    <row r="78" spans="1:7" ht="15.75" x14ac:dyDescent="0.25">
      <c r="A78" s="2" t="s">
        <v>175</v>
      </c>
      <c r="B78" s="3" t="s">
        <v>67</v>
      </c>
      <c r="C78" s="3">
        <v>4</v>
      </c>
      <c r="D78" s="15">
        <v>8</v>
      </c>
      <c r="E78" s="4">
        <f t="shared" si="2"/>
        <v>12</v>
      </c>
      <c r="F78" s="8">
        <v>14</v>
      </c>
      <c r="G78" s="13">
        <f t="shared" si="3"/>
        <v>85.714285714285708</v>
      </c>
    </row>
    <row r="79" spans="1:7" ht="15.75" x14ac:dyDescent="0.25">
      <c r="A79" s="2" t="s">
        <v>176</v>
      </c>
      <c r="B79" s="3" t="s">
        <v>68</v>
      </c>
      <c r="C79" s="3">
        <v>4</v>
      </c>
      <c r="D79" s="15">
        <v>8</v>
      </c>
      <c r="E79" s="4">
        <f t="shared" si="2"/>
        <v>12</v>
      </c>
      <c r="F79" s="8">
        <v>14</v>
      </c>
      <c r="G79" s="13">
        <f t="shared" si="3"/>
        <v>85.714285714285708</v>
      </c>
    </row>
    <row r="80" spans="1:7" ht="15.75" x14ac:dyDescent="0.25">
      <c r="A80" s="2" t="s">
        <v>177</v>
      </c>
      <c r="B80" s="3" t="s">
        <v>69</v>
      </c>
      <c r="C80" s="3">
        <v>4</v>
      </c>
      <c r="D80" s="15">
        <v>8</v>
      </c>
      <c r="E80" s="4">
        <f t="shared" si="2"/>
        <v>12</v>
      </c>
      <c r="F80" s="8">
        <v>14</v>
      </c>
      <c r="G80" s="13">
        <f t="shared" si="3"/>
        <v>85.714285714285708</v>
      </c>
    </row>
    <row r="81" spans="1:7" ht="15.75" x14ac:dyDescent="0.25">
      <c r="A81" s="2" t="s">
        <v>178</v>
      </c>
      <c r="B81" s="3" t="s">
        <v>70</v>
      </c>
      <c r="C81" s="3">
        <v>4</v>
      </c>
      <c r="D81" s="15">
        <v>8</v>
      </c>
      <c r="E81" s="4">
        <f t="shared" si="2"/>
        <v>12</v>
      </c>
      <c r="F81" s="8">
        <v>14</v>
      </c>
      <c r="G81" s="13">
        <f t="shared" si="3"/>
        <v>85.714285714285708</v>
      </c>
    </row>
    <row r="82" spans="1:7" ht="15.75" x14ac:dyDescent="0.25">
      <c r="A82" s="2" t="s">
        <v>179</v>
      </c>
      <c r="B82" s="3" t="s">
        <v>71</v>
      </c>
      <c r="C82" s="3">
        <v>4</v>
      </c>
      <c r="D82" s="15">
        <v>8</v>
      </c>
      <c r="E82" s="4">
        <f t="shared" si="2"/>
        <v>12</v>
      </c>
      <c r="F82" s="8">
        <v>14</v>
      </c>
      <c r="G82" s="13">
        <f t="shared" si="3"/>
        <v>85.714285714285708</v>
      </c>
    </row>
    <row r="83" spans="1:7" ht="15.75" x14ac:dyDescent="0.25">
      <c r="A83" s="2" t="s">
        <v>180</v>
      </c>
      <c r="B83" s="3" t="s">
        <v>72</v>
      </c>
      <c r="C83" s="3">
        <v>4</v>
      </c>
      <c r="D83" s="15">
        <v>8</v>
      </c>
      <c r="E83" s="4">
        <f t="shared" si="2"/>
        <v>12</v>
      </c>
      <c r="F83" s="8">
        <v>14</v>
      </c>
      <c r="G83" s="13">
        <f t="shared" si="3"/>
        <v>85.714285714285708</v>
      </c>
    </row>
    <row r="84" spans="1:7" ht="15.75" x14ac:dyDescent="0.25">
      <c r="A84" s="2" t="s">
        <v>181</v>
      </c>
      <c r="B84" s="3" t="s">
        <v>73</v>
      </c>
      <c r="C84" s="3">
        <v>4</v>
      </c>
      <c r="D84" s="15">
        <v>8</v>
      </c>
      <c r="E84" s="4">
        <f t="shared" si="2"/>
        <v>12</v>
      </c>
      <c r="F84" s="8">
        <v>14</v>
      </c>
      <c r="G84" s="13">
        <f t="shared" si="3"/>
        <v>85.714285714285708</v>
      </c>
    </row>
    <row r="85" spans="1:7" ht="15.75" x14ac:dyDescent="0.25">
      <c r="A85" s="2" t="s">
        <v>182</v>
      </c>
      <c r="B85" s="3" t="s">
        <v>74</v>
      </c>
      <c r="C85" s="3">
        <v>4</v>
      </c>
      <c r="D85" s="15">
        <v>8</v>
      </c>
      <c r="E85" s="4">
        <f t="shared" si="2"/>
        <v>12</v>
      </c>
      <c r="F85" s="8">
        <v>14</v>
      </c>
      <c r="G85" s="13">
        <f t="shared" si="3"/>
        <v>85.714285714285708</v>
      </c>
    </row>
    <row r="86" spans="1:7" ht="15.75" x14ac:dyDescent="0.25">
      <c r="A86" s="2" t="s">
        <v>183</v>
      </c>
      <c r="B86" s="3" t="s">
        <v>75</v>
      </c>
      <c r="C86" s="3">
        <v>4</v>
      </c>
      <c r="D86" s="15">
        <v>8</v>
      </c>
      <c r="E86" s="4">
        <f t="shared" si="2"/>
        <v>12</v>
      </c>
      <c r="F86" s="8">
        <v>14</v>
      </c>
      <c r="G86" s="13">
        <f t="shared" si="3"/>
        <v>85.714285714285708</v>
      </c>
    </row>
    <row r="87" spans="1:7" ht="15.75" x14ac:dyDescent="0.25">
      <c r="A87" s="2" t="s">
        <v>184</v>
      </c>
      <c r="B87" s="3" t="s">
        <v>91</v>
      </c>
      <c r="C87" s="3">
        <v>4</v>
      </c>
      <c r="D87" s="15">
        <v>8</v>
      </c>
      <c r="E87" s="4">
        <f t="shared" si="2"/>
        <v>12</v>
      </c>
      <c r="F87" s="8">
        <v>14</v>
      </c>
      <c r="G87" s="13">
        <f t="shared" si="3"/>
        <v>85.714285714285708</v>
      </c>
    </row>
    <row r="88" spans="1:7" ht="15.75" x14ac:dyDescent="0.25">
      <c r="A88" s="2" t="s">
        <v>185</v>
      </c>
      <c r="B88" s="3" t="s">
        <v>76</v>
      </c>
      <c r="C88" s="3">
        <v>4</v>
      </c>
      <c r="D88" s="15">
        <v>8</v>
      </c>
      <c r="E88" s="4">
        <f t="shared" si="2"/>
        <v>12</v>
      </c>
      <c r="F88" s="8">
        <v>14</v>
      </c>
      <c r="G88" s="13">
        <f t="shared" si="3"/>
        <v>85.714285714285708</v>
      </c>
    </row>
    <row r="89" spans="1:7" ht="15.75" x14ac:dyDescent="0.25">
      <c r="A89" s="2" t="s">
        <v>186</v>
      </c>
      <c r="B89" s="3" t="s">
        <v>77</v>
      </c>
      <c r="C89" s="3">
        <v>4</v>
      </c>
      <c r="D89" s="15">
        <v>8</v>
      </c>
      <c r="E89" s="4">
        <f t="shared" si="2"/>
        <v>12</v>
      </c>
      <c r="F89" s="8">
        <v>14</v>
      </c>
      <c r="G89" s="13">
        <f t="shared" si="3"/>
        <v>85.714285714285708</v>
      </c>
    </row>
    <row r="90" spans="1:7" ht="15.75" x14ac:dyDescent="0.25">
      <c r="A90" s="2" t="s">
        <v>187</v>
      </c>
      <c r="B90" s="3" t="s">
        <v>78</v>
      </c>
      <c r="C90" s="3">
        <v>2</v>
      </c>
      <c r="D90" s="15">
        <v>8</v>
      </c>
      <c r="E90" s="4">
        <f t="shared" si="2"/>
        <v>10</v>
      </c>
      <c r="F90" s="8">
        <v>14</v>
      </c>
      <c r="G90" s="13">
        <f t="shared" si="3"/>
        <v>71.428571428571431</v>
      </c>
    </row>
    <row r="91" spans="1:7" ht="15.75" x14ac:dyDescent="0.25">
      <c r="A91" s="2" t="s">
        <v>188</v>
      </c>
      <c r="B91" s="3" t="s">
        <v>79</v>
      </c>
      <c r="C91" s="3">
        <v>4</v>
      </c>
      <c r="D91" s="15">
        <v>8</v>
      </c>
      <c r="E91" s="4">
        <f t="shared" si="2"/>
        <v>12</v>
      </c>
      <c r="F91" s="8">
        <v>14</v>
      </c>
      <c r="G91" s="13">
        <f t="shared" si="3"/>
        <v>85.714285714285708</v>
      </c>
    </row>
    <row r="92" spans="1:7" ht="15.75" x14ac:dyDescent="0.25">
      <c r="A92" s="2" t="s">
        <v>189</v>
      </c>
      <c r="B92" s="3" t="s">
        <v>80</v>
      </c>
      <c r="C92" s="3">
        <v>4</v>
      </c>
      <c r="D92" s="15">
        <v>8</v>
      </c>
      <c r="E92" s="4">
        <f t="shared" si="2"/>
        <v>12</v>
      </c>
      <c r="F92" s="8">
        <v>14</v>
      </c>
      <c r="G92" s="13">
        <f t="shared" si="3"/>
        <v>85.714285714285708</v>
      </c>
    </row>
    <row r="93" spans="1:7" ht="15.75" x14ac:dyDescent="0.25">
      <c r="A93" s="2" t="s">
        <v>190</v>
      </c>
      <c r="B93" s="3" t="s">
        <v>81</v>
      </c>
      <c r="C93" s="3">
        <v>4</v>
      </c>
      <c r="D93" s="15">
        <v>8</v>
      </c>
      <c r="E93" s="4">
        <f t="shared" si="2"/>
        <v>12</v>
      </c>
      <c r="F93" s="8">
        <v>14</v>
      </c>
      <c r="G93" s="13">
        <f t="shared" si="3"/>
        <v>85.714285714285708</v>
      </c>
    </row>
    <row r="94" spans="1:7" ht="15.75" x14ac:dyDescent="0.25">
      <c r="A94" s="2" t="s">
        <v>191</v>
      </c>
      <c r="B94" s="3" t="s">
        <v>82</v>
      </c>
      <c r="C94" s="3">
        <v>2</v>
      </c>
      <c r="D94" s="15">
        <v>8</v>
      </c>
      <c r="E94" s="4">
        <f t="shared" si="2"/>
        <v>10</v>
      </c>
      <c r="F94" s="8">
        <v>14</v>
      </c>
      <c r="G94" s="13">
        <f t="shared" si="3"/>
        <v>71.428571428571431</v>
      </c>
    </row>
    <row r="95" spans="1:7" ht="15.75" x14ac:dyDescent="0.25">
      <c r="A95" s="2" t="s">
        <v>192</v>
      </c>
      <c r="B95" s="3" t="s">
        <v>83</v>
      </c>
      <c r="C95" s="3">
        <v>4</v>
      </c>
      <c r="D95" s="15">
        <v>8</v>
      </c>
      <c r="E95" s="4">
        <f t="shared" si="2"/>
        <v>12</v>
      </c>
      <c r="F95" s="8">
        <v>14</v>
      </c>
      <c r="G95" s="13">
        <f t="shared" si="3"/>
        <v>85.714285714285708</v>
      </c>
    </row>
    <row r="96" spans="1:7" ht="15.75" x14ac:dyDescent="0.25">
      <c r="A96" s="2" t="s">
        <v>193</v>
      </c>
      <c r="B96" s="3" t="s">
        <v>84</v>
      </c>
      <c r="C96" s="3">
        <v>2</v>
      </c>
      <c r="D96" s="15">
        <v>8</v>
      </c>
      <c r="E96" s="4">
        <f t="shared" si="2"/>
        <v>10</v>
      </c>
      <c r="F96" s="8">
        <v>14</v>
      </c>
      <c r="G96" s="13">
        <f t="shared" si="3"/>
        <v>71.428571428571431</v>
      </c>
    </row>
    <row r="97" spans="1:7" ht="15.75" x14ac:dyDescent="0.25">
      <c r="A97" s="2" t="s">
        <v>194</v>
      </c>
      <c r="B97" s="3" t="s">
        <v>85</v>
      </c>
      <c r="C97" s="3">
        <v>2</v>
      </c>
      <c r="D97" s="15">
        <v>8</v>
      </c>
      <c r="E97" s="4">
        <f t="shared" si="2"/>
        <v>10</v>
      </c>
      <c r="F97" s="8">
        <v>14</v>
      </c>
      <c r="G97" s="13">
        <f t="shared" si="3"/>
        <v>71.428571428571431</v>
      </c>
    </row>
    <row r="98" spans="1:7" ht="15.75" x14ac:dyDescent="0.25">
      <c r="A98" s="2" t="s">
        <v>195</v>
      </c>
      <c r="B98" s="3" t="s">
        <v>86</v>
      </c>
      <c r="C98" s="3">
        <v>4</v>
      </c>
      <c r="D98" s="15">
        <v>8</v>
      </c>
      <c r="E98" s="4">
        <f t="shared" si="2"/>
        <v>12</v>
      </c>
      <c r="F98" s="8">
        <v>14</v>
      </c>
      <c r="G98" s="13">
        <f t="shared" si="3"/>
        <v>85.714285714285708</v>
      </c>
    </row>
    <row r="99" spans="1:7" ht="15.75" x14ac:dyDescent="0.25">
      <c r="A99" s="2" t="s">
        <v>196</v>
      </c>
      <c r="B99" s="3" t="s">
        <v>87</v>
      </c>
      <c r="C99" s="3">
        <v>4</v>
      </c>
      <c r="D99" s="15">
        <v>8</v>
      </c>
      <c r="E99" s="4">
        <f t="shared" si="2"/>
        <v>12</v>
      </c>
      <c r="F99" s="8">
        <v>14</v>
      </c>
      <c r="G99" s="13">
        <f t="shared" si="3"/>
        <v>85.714285714285708</v>
      </c>
    </row>
    <row r="100" spans="1:7" ht="15.75" x14ac:dyDescent="0.25">
      <c r="A100" s="2" t="s">
        <v>197</v>
      </c>
      <c r="B100" s="3" t="s">
        <v>88</v>
      </c>
      <c r="C100" s="3">
        <v>4</v>
      </c>
      <c r="D100" s="15">
        <v>8</v>
      </c>
      <c r="E100" s="4">
        <f t="shared" si="2"/>
        <v>12</v>
      </c>
      <c r="F100" s="8">
        <v>14</v>
      </c>
      <c r="G100" s="13">
        <f t="shared" si="3"/>
        <v>85.714285714285708</v>
      </c>
    </row>
    <row r="101" spans="1:7" ht="15.75" x14ac:dyDescent="0.25">
      <c r="A101" s="2" t="s">
        <v>198</v>
      </c>
      <c r="B101" s="3" t="s">
        <v>89</v>
      </c>
      <c r="C101" s="3">
        <v>4</v>
      </c>
      <c r="D101" s="15">
        <v>8</v>
      </c>
      <c r="E101" s="4">
        <f t="shared" si="2"/>
        <v>12</v>
      </c>
      <c r="F101" s="8">
        <v>14</v>
      </c>
      <c r="G101" s="13">
        <f t="shared" si="3"/>
        <v>85.714285714285708</v>
      </c>
    </row>
    <row r="102" spans="1:7" ht="15.75" x14ac:dyDescent="0.25">
      <c r="A102" s="2" t="s">
        <v>199</v>
      </c>
      <c r="B102" s="3" t="s">
        <v>90</v>
      </c>
      <c r="C102" s="3">
        <v>4</v>
      </c>
      <c r="D102" s="15">
        <v>8</v>
      </c>
      <c r="E102" s="4">
        <f t="shared" si="2"/>
        <v>12</v>
      </c>
      <c r="F102" s="8">
        <v>14</v>
      </c>
      <c r="G102" s="13">
        <f t="shared" si="3"/>
        <v>85.714285714285708</v>
      </c>
    </row>
    <row r="103" spans="1:7" x14ac:dyDescent="0.25">
      <c r="F103" s="12"/>
    </row>
    <row r="104" spans="1:7" x14ac:dyDescent="0.25">
      <c r="F104" s="12"/>
    </row>
    <row r="105" spans="1:7" x14ac:dyDescent="0.25">
      <c r="F105" s="12"/>
    </row>
    <row r="106" spans="1:7" x14ac:dyDescent="0.25">
      <c r="F106" s="12"/>
    </row>
    <row r="107" spans="1:7" x14ac:dyDescent="0.25">
      <c r="F107" s="12"/>
    </row>
    <row r="108" spans="1:7" x14ac:dyDescent="0.25">
      <c r="F108" s="12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A3:A4 A5:A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K16" sqref="K16"/>
    </sheetView>
  </sheetViews>
  <sheetFormatPr defaultRowHeight="15" x14ac:dyDescent="0.25"/>
  <cols>
    <col min="1" max="1" width="9.85546875" customWidth="1"/>
    <col min="2" max="2" width="32.85546875" customWidth="1"/>
    <col min="3" max="3" width="17.5703125" customWidth="1"/>
    <col min="4" max="4" width="9.28515625" customWidth="1"/>
    <col min="5" max="5" width="17.5703125" customWidth="1"/>
    <col min="6" max="6" width="8.85546875" customWidth="1"/>
    <col min="7" max="7" width="13.5703125" customWidth="1"/>
    <col min="8" max="8" width="12.5703125" customWidth="1"/>
  </cols>
  <sheetData>
    <row r="1" spans="1:10" ht="15.75" x14ac:dyDescent="0.25">
      <c r="A1" s="32" t="s">
        <v>208</v>
      </c>
      <c r="B1" s="33"/>
      <c r="C1" s="33"/>
      <c r="D1" s="33"/>
      <c r="E1" s="33"/>
      <c r="F1" s="33"/>
      <c r="G1" s="33"/>
      <c r="H1" s="34"/>
    </row>
    <row r="2" spans="1:10" ht="18" x14ac:dyDescent="0.25">
      <c r="A2" s="35" t="s">
        <v>209</v>
      </c>
      <c r="B2" s="36"/>
      <c r="C2" s="36"/>
      <c r="D2" s="36"/>
      <c r="E2" s="36"/>
      <c r="F2" s="36"/>
      <c r="G2" s="36"/>
      <c r="H2" s="37"/>
    </row>
    <row r="3" spans="1:10" x14ac:dyDescent="0.25">
      <c r="A3" s="38" t="s">
        <v>210</v>
      </c>
      <c r="B3" s="41" t="s">
        <v>201</v>
      </c>
      <c r="C3" s="44" t="s">
        <v>211</v>
      </c>
      <c r="D3" s="44"/>
      <c r="E3" s="44" t="s">
        <v>212</v>
      </c>
      <c r="F3" s="44"/>
      <c r="G3" s="45" t="s">
        <v>213</v>
      </c>
      <c r="H3" s="46"/>
    </row>
    <row r="4" spans="1:10" ht="15" customHeight="1" x14ac:dyDescent="0.25">
      <c r="A4" s="39"/>
      <c r="B4" s="42"/>
      <c r="C4" s="47" t="s">
        <v>214</v>
      </c>
      <c r="D4" s="26" t="s">
        <v>215</v>
      </c>
      <c r="E4" s="49" t="s">
        <v>216</v>
      </c>
      <c r="F4" s="26" t="s">
        <v>215</v>
      </c>
      <c r="G4" s="28" t="s">
        <v>217</v>
      </c>
      <c r="H4" s="30" t="s">
        <v>215</v>
      </c>
    </row>
    <row r="5" spans="1:10" ht="15.75" thickBot="1" x14ac:dyDescent="0.3">
      <c r="A5" s="40"/>
      <c r="B5" s="43"/>
      <c r="C5" s="48"/>
      <c r="D5" s="27"/>
      <c r="E5" s="50"/>
      <c r="F5" s="27"/>
      <c r="G5" s="29"/>
      <c r="H5" s="31"/>
      <c r="J5" t="s">
        <v>218</v>
      </c>
    </row>
    <row r="6" spans="1:10" ht="27" customHeight="1" x14ac:dyDescent="0.25">
      <c r="A6" s="16">
        <v>1</v>
      </c>
      <c r="B6" s="17" t="s">
        <v>0</v>
      </c>
      <c r="C6" s="18">
        <v>30</v>
      </c>
      <c r="D6" s="18">
        <f>C6/30*100</f>
        <v>100</v>
      </c>
      <c r="E6" s="18">
        <v>8</v>
      </c>
      <c r="F6" s="18">
        <f>E6/8*100</f>
        <v>100</v>
      </c>
      <c r="G6" s="18">
        <v>28</v>
      </c>
      <c r="H6" s="18">
        <f>G6/29*100</f>
        <v>96.551724137931032</v>
      </c>
    </row>
    <row r="7" spans="1:10" ht="27" customHeight="1" x14ac:dyDescent="0.25">
      <c r="A7" s="19">
        <v>2</v>
      </c>
      <c r="B7" s="17" t="s">
        <v>1</v>
      </c>
      <c r="C7" s="20">
        <v>30</v>
      </c>
      <c r="D7" s="18">
        <f t="shared" ref="D7:D70" si="0">C7/30*100</f>
        <v>100</v>
      </c>
      <c r="E7" s="18">
        <v>8</v>
      </c>
      <c r="F7" s="18">
        <f t="shared" ref="F7:F70" si="1">E7/8*100</f>
        <v>100</v>
      </c>
      <c r="G7" s="20">
        <v>29</v>
      </c>
      <c r="H7" s="18">
        <f t="shared" ref="H7:H70" si="2">G7/29*100</f>
        <v>100</v>
      </c>
    </row>
    <row r="8" spans="1:10" ht="27" customHeight="1" x14ac:dyDescent="0.25">
      <c r="A8" s="19">
        <v>3</v>
      </c>
      <c r="B8" s="17" t="s">
        <v>2</v>
      </c>
      <c r="C8" s="20">
        <v>27</v>
      </c>
      <c r="D8" s="18">
        <f t="shared" si="0"/>
        <v>90</v>
      </c>
      <c r="E8" s="18">
        <v>8</v>
      </c>
      <c r="F8" s="18">
        <f t="shared" si="1"/>
        <v>100</v>
      </c>
      <c r="G8" s="20">
        <v>28</v>
      </c>
      <c r="H8" s="18">
        <f t="shared" si="2"/>
        <v>96.551724137931032</v>
      </c>
    </row>
    <row r="9" spans="1:10" ht="27" customHeight="1" x14ac:dyDescent="0.25">
      <c r="A9" s="19">
        <v>4</v>
      </c>
      <c r="B9" s="17" t="s">
        <v>3</v>
      </c>
      <c r="C9" s="20">
        <v>30</v>
      </c>
      <c r="D9" s="18">
        <f t="shared" si="0"/>
        <v>100</v>
      </c>
      <c r="E9" s="18">
        <v>8</v>
      </c>
      <c r="F9" s="18">
        <f t="shared" si="1"/>
        <v>100</v>
      </c>
      <c r="G9" s="20">
        <v>29</v>
      </c>
      <c r="H9" s="18">
        <f t="shared" si="2"/>
        <v>100</v>
      </c>
    </row>
    <row r="10" spans="1:10" ht="27" customHeight="1" x14ac:dyDescent="0.25">
      <c r="A10" s="19">
        <v>5</v>
      </c>
      <c r="B10" s="17" t="s">
        <v>4</v>
      </c>
      <c r="C10" s="20">
        <v>30</v>
      </c>
      <c r="D10" s="18">
        <f t="shared" si="0"/>
        <v>100</v>
      </c>
      <c r="E10" s="18">
        <v>8</v>
      </c>
      <c r="F10" s="18">
        <f t="shared" si="1"/>
        <v>100</v>
      </c>
      <c r="G10" s="20">
        <v>28</v>
      </c>
      <c r="H10" s="18">
        <f t="shared" si="2"/>
        <v>96.551724137931032</v>
      </c>
    </row>
    <row r="11" spans="1:10" ht="27" customHeight="1" x14ac:dyDescent="0.25">
      <c r="A11" s="19">
        <v>6</v>
      </c>
      <c r="B11" s="17" t="s">
        <v>5</v>
      </c>
      <c r="C11" s="20">
        <v>29</v>
      </c>
      <c r="D11" s="18">
        <f t="shared" si="0"/>
        <v>96.666666666666671</v>
      </c>
      <c r="E11" s="18">
        <v>8</v>
      </c>
      <c r="F11" s="18">
        <f t="shared" si="1"/>
        <v>100</v>
      </c>
      <c r="G11" s="20">
        <v>27</v>
      </c>
      <c r="H11" s="18">
        <f t="shared" si="2"/>
        <v>93.103448275862064</v>
      </c>
    </row>
    <row r="12" spans="1:10" ht="27" customHeight="1" x14ac:dyDescent="0.25">
      <c r="A12" s="19">
        <v>7</v>
      </c>
      <c r="B12" s="17" t="s">
        <v>6</v>
      </c>
      <c r="C12" s="20">
        <v>30</v>
      </c>
      <c r="D12" s="18">
        <f t="shared" si="0"/>
        <v>100</v>
      </c>
      <c r="E12" s="18">
        <v>6</v>
      </c>
      <c r="F12" s="18">
        <f t="shared" si="1"/>
        <v>75</v>
      </c>
      <c r="G12" s="20">
        <v>28</v>
      </c>
      <c r="H12" s="18">
        <f t="shared" si="2"/>
        <v>96.551724137931032</v>
      </c>
    </row>
    <row r="13" spans="1:10" ht="27" customHeight="1" x14ac:dyDescent="0.25">
      <c r="A13" s="19">
        <v>8</v>
      </c>
      <c r="B13" s="17" t="s">
        <v>7</v>
      </c>
      <c r="C13" s="20">
        <v>30</v>
      </c>
      <c r="D13" s="18">
        <f t="shared" si="0"/>
        <v>100</v>
      </c>
      <c r="E13" s="18">
        <v>8</v>
      </c>
      <c r="F13" s="18">
        <f t="shared" si="1"/>
        <v>100</v>
      </c>
      <c r="G13" s="20">
        <v>29</v>
      </c>
      <c r="H13" s="18">
        <f t="shared" si="2"/>
        <v>100</v>
      </c>
    </row>
    <row r="14" spans="1:10" ht="27" customHeight="1" x14ac:dyDescent="0.25">
      <c r="A14" s="19">
        <v>9</v>
      </c>
      <c r="B14" s="17" t="s">
        <v>8</v>
      </c>
      <c r="C14" s="20">
        <v>30</v>
      </c>
      <c r="D14" s="18">
        <f t="shared" si="0"/>
        <v>100</v>
      </c>
      <c r="E14" s="18">
        <v>4</v>
      </c>
      <c r="F14" s="18">
        <f t="shared" si="1"/>
        <v>50</v>
      </c>
      <c r="G14" s="20">
        <v>28</v>
      </c>
      <c r="H14" s="18">
        <f t="shared" si="2"/>
        <v>96.551724137931032</v>
      </c>
    </row>
    <row r="15" spans="1:10" ht="27" customHeight="1" x14ac:dyDescent="0.25">
      <c r="A15" s="19">
        <v>10</v>
      </c>
      <c r="B15" s="17" t="s">
        <v>219</v>
      </c>
      <c r="C15" s="20">
        <v>30</v>
      </c>
      <c r="D15" s="18">
        <f t="shared" si="0"/>
        <v>100</v>
      </c>
      <c r="E15" s="18">
        <v>8</v>
      </c>
      <c r="F15" s="18">
        <f t="shared" si="1"/>
        <v>100</v>
      </c>
      <c r="G15" s="20">
        <v>29</v>
      </c>
      <c r="H15" s="18">
        <f t="shared" si="2"/>
        <v>100</v>
      </c>
    </row>
    <row r="16" spans="1:10" ht="27" customHeight="1" x14ac:dyDescent="0.25">
      <c r="A16" s="19">
        <v>11</v>
      </c>
      <c r="B16" s="17" t="s">
        <v>93</v>
      </c>
      <c r="C16" s="20">
        <v>30</v>
      </c>
      <c r="D16" s="18">
        <f t="shared" si="0"/>
        <v>100</v>
      </c>
      <c r="E16" s="18">
        <v>6</v>
      </c>
      <c r="F16" s="18">
        <f t="shared" si="1"/>
        <v>75</v>
      </c>
      <c r="G16" s="20">
        <v>29</v>
      </c>
      <c r="H16" s="18">
        <f t="shared" si="2"/>
        <v>100</v>
      </c>
    </row>
    <row r="17" spans="1:8" x14ac:dyDescent="0.25">
      <c r="A17" s="19">
        <v>12</v>
      </c>
      <c r="B17" s="17" t="s">
        <v>9</v>
      </c>
      <c r="C17" s="20">
        <v>30</v>
      </c>
      <c r="D17" s="18">
        <f t="shared" si="0"/>
        <v>100</v>
      </c>
      <c r="E17" s="18">
        <v>8</v>
      </c>
      <c r="F17" s="18">
        <f t="shared" si="1"/>
        <v>100</v>
      </c>
      <c r="G17" s="20">
        <v>28</v>
      </c>
      <c r="H17" s="18">
        <f t="shared" si="2"/>
        <v>96.551724137931032</v>
      </c>
    </row>
    <row r="18" spans="1:8" x14ac:dyDescent="0.25">
      <c r="A18" s="19">
        <v>13</v>
      </c>
      <c r="B18" s="17" t="s">
        <v>10</v>
      </c>
      <c r="C18" s="20">
        <v>30</v>
      </c>
      <c r="D18" s="18">
        <f t="shared" si="0"/>
        <v>100</v>
      </c>
      <c r="E18" s="18">
        <v>8</v>
      </c>
      <c r="F18" s="18">
        <f t="shared" si="1"/>
        <v>100</v>
      </c>
      <c r="G18" s="20">
        <v>28</v>
      </c>
      <c r="H18" s="18">
        <f t="shared" si="2"/>
        <v>96.551724137931032</v>
      </c>
    </row>
    <row r="19" spans="1:8" x14ac:dyDescent="0.25">
      <c r="A19" s="19">
        <v>14</v>
      </c>
      <c r="B19" s="17" t="s">
        <v>11</v>
      </c>
      <c r="C19" s="20">
        <v>30</v>
      </c>
      <c r="D19" s="18">
        <f t="shared" si="0"/>
        <v>100</v>
      </c>
      <c r="E19" s="18">
        <v>8</v>
      </c>
      <c r="F19" s="18">
        <f t="shared" si="1"/>
        <v>100</v>
      </c>
      <c r="G19" s="20">
        <v>29</v>
      </c>
      <c r="H19" s="18">
        <f t="shared" si="2"/>
        <v>100</v>
      </c>
    </row>
    <row r="20" spans="1:8" x14ac:dyDescent="0.25">
      <c r="A20" s="19">
        <v>15</v>
      </c>
      <c r="B20" s="17" t="s">
        <v>92</v>
      </c>
      <c r="C20" s="20">
        <v>30</v>
      </c>
      <c r="D20" s="18">
        <f t="shared" si="0"/>
        <v>100</v>
      </c>
      <c r="E20" s="18">
        <v>8</v>
      </c>
      <c r="F20" s="18">
        <f t="shared" si="1"/>
        <v>100</v>
      </c>
      <c r="G20" s="20">
        <v>28</v>
      </c>
      <c r="H20" s="18">
        <f t="shared" si="2"/>
        <v>96.551724137931032</v>
      </c>
    </row>
    <row r="21" spans="1:8" x14ac:dyDescent="0.25">
      <c r="A21" s="19">
        <v>16</v>
      </c>
      <c r="B21" s="17" t="s">
        <v>12</v>
      </c>
      <c r="C21" s="20">
        <v>29</v>
      </c>
      <c r="D21" s="18">
        <f t="shared" si="0"/>
        <v>96.666666666666671</v>
      </c>
      <c r="E21" s="18">
        <v>8</v>
      </c>
      <c r="F21" s="18">
        <f t="shared" si="1"/>
        <v>100</v>
      </c>
      <c r="G21" s="20">
        <v>28</v>
      </c>
      <c r="H21" s="18">
        <f t="shared" si="2"/>
        <v>96.551724137931032</v>
      </c>
    </row>
    <row r="22" spans="1:8" x14ac:dyDescent="0.25">
      <c r="A22" s="19">
        <v>17</v>
      </c>
      <c r="B22" s="17" t="s">
        <v>13</v>
      </c>
      <c r="C22" s="20">
        <v>30</v>
      </c>
      <c r="D22" s="18">
        <f t="shared" si="0"/>
        <v>100</v>
      </c>
      <c r="E22" s="18">
        <v>8</v>
      </c>
      <c r="F22" s="18">
        <f t="shared" si="1"/>
        <v>100</v>
      </c>
      <c r="G22" s="20">
        <v>29</v>
      </c>
      <c r="H22" s="18">
        <f t="shared" si="2"/>
        <v>100</v>
      </c>
    </row>
    <row r="23" spans="1:8" x14ac:dyDescent="0.25">
      <c r="A23" s="19">
        <v>18</v>
      </c>
      <c r="B23" s="17" t="s">
        <v>14</v>
      </c>
      <c r="C23" s="20">
        <v>25</v>
      </c>
      <c r="D23" s="18">
        <f t="shared" si="0"/>
        <v>83.333333333333343</v>
      </c>
      <c r="E23" s="18">
        <v>6</v>
      </c>
      <c r="F23" s="18">
        <f t="shared" si="1"/>
        <v>75</v>
      </c>
      <c r="G23" s="20">
        <v>27</v>
      </c>
      <c r="H23" s="18">
        <f t="shared" si="2"/>
        <v>93.103448275862064</v>
      </c>
    </row>
    <row r="24" spans="1:8" x14ac:dyDescent="0.25">
      <c r="A24" s="19">
        <v>19</v>
      </c>
      <c r="B24" s="17" t="s">
        <v>15</v>
      </c>
      <c r="C24" s="20">
        <v>29</v>
      </c>
      <c r="D24" s="18">
        <f t="shared" si="0"/>
        <v>96.666666666666671</v>
      </c>
      <c r="E24" s="18">
        <v>8</v>
      </c>
      <c r="F24" s="18">
        <f t="shared" si="1"/>
        <v>100</v>
      </c>
      <c r="G24" s="20">
        <v>29</v>
      </c>
      <c r="H24" s="18">
        <f t="shared" si="2"/>
        <v>100</v>
      </c>
    </row>
    <row r="25" spans="1:8" x14ac:dyDescent="0.25">
      <c r="A25" s="19">
        <v>20</v>
      </c>
      <c r="B25" s="17" t="s">
        <v>94</v>
      </c>
      <c r="C25" s="20">
        <v>30</v>
      </c>
      <c r="D25" s="18">
        <f t="shared" si="0"/>
        <v>100</v>
      </c>
      <c r="E25" s="18">
        <v>8</v>
      </c>
      <c r="F25" s="18">
        <f t="shared" si="1"/>
        <v>100</v>
      </c>
      <c r="G25" s="20">
        <v>29</v>
      </c>
      <c r="H25" s="18">
        <f t="shared" si="2"/>
        <v>100</v>
      </c>
    </row>
    <row r="26" spans="1:8" x14ac:dyDescent="0.25">
      <c r="A26" s="21">
        <v>21</v>
      </c>
      <c r="B26" s="17" t="s">
        <v>16</v>
      </c>
      <c r="C26" s="20">
        <v>30</v>
      </c>
      <c r="D26" s="18">
        <f t="shared" si="0"/>
        <v>100</v>
      </c>
      <c r="E26" s="18">
        <v>8</v>
      </c>
      <c r="F26" s="18">
        <f t="shared" si="1"/>
        <v>100</v>
      </c>
      <c r="G26" s="20">
        <v>29</v>
      </c>
      <c r="H26" s="18">
        <f t="shared" si="2"/>
        <v>100</v>
      </c>
    </row>
    <row r="27" spans="1:8" x14ac:dyDescent="0.25">
      <c r="A27" s="19">
        <v>22</v>
      </c>
      <c r="B27" s="17" t="s">
        <v>17</v>
      </c>
      <c r="C27" s="20">
        <v>28</v>
      </c>
      <c r="D27" s="18">
        <f t="shared" si="0"/>
        <v>93.333333333333329</v>
      </c>
      <c r="E27" s="18">
        <v>8</v>
      </c>
      <c r="F27" s="18">
        <f t="shared" si="1"/>
        <v>100</v>
      </c>
      <c r="G27" s="20">
        <v>27</v>
      </c>
      <c r="H27" s="18">
        <f t="shared" si="2"/>
        <v>93.103448275862064</v>
      </c>
    </row>
    <row r="28" spans="1:8" x14ac:dyDescent="0.25">
      <c r="A28" s="19">
        <v>23</v>
      </c>
      <c r="B28" s="17" t="s">
        <v>18</v>
      </c>
      <c r="C28" s="20">
        <v>30</v>
      </c>
      <c r="D28" s="18">
        <f t="shared" si="0"/>
        <v>100</v>
      </c>
      <c r="E28" s="18">
        <v>8</v>
      </c>
      <c r="F28" s="18">
        <f t="shared" si="1"/>
        <v>100</v>
      </c>
      <c r="G28" s="20">
        <v>29</v>
      </c>
      <c r="H28" s="18">
        <f t="shared" si="2"/>
        <v>100</v>
      </c>
    </row>
    <row r="29" spans="1:8" x14ac:dyDescent="0.25">
      <c r="A29" s="19">
        <v>24</v>
      </c>
      <c r="B29" s="17" t="s">
        <v>19</v>
      </c>
      <c r="C29" s="20">
        <v>30</v>
      </c>
      <c r="D29" s="18">
        <f t="shared" si="0"/>
        <v>100</v>
      </c>
      <c r="E29" s="18">
        <v>8</v>
      </c>
      <c r="F29" s="18">
        <f t="shared" si="1"/>
        <v>100</v>
      </c>
      <c r="G29" s="20">
        <v>29</v>
      </c>
      <c r="H29" s="18">
        <f t="shared" si="2"/>
        <v>100</v>
      </c>
    </row>
    <row r="30" spans="1:8" x14ac:dyDescent="0.25">
      <c r="A30" s="19">
        <v>25</v>
      </c>
      <c r="B30" s="17" t="s">
        <v>20</v>
      </c>
      <c r="C30" s="20">
        <v>26</v>
      </c>
      <c r="D30" s="18">
        <f t="shared" si="0"/>
        <v>86.666666666666671</v>
      </c>
      <c r="E30" s="18">
        <v>6</v>
      </c>
      <c r="F30" s="18">
        <f t="shared" si="1"/>
        <v>75</v>
      </c>
      <c r="G30" s="20">
        <v>26</v>
      </c>
      <c r="H30" s="18">
        <f t="shared" si="2"/>
        <v>89.65517241379311</v>
      </c>
    </row>
    <row r="31" spans="1:8" x14ac:dyDescent="0.25">
      <c r="A31" s="19">
        <v>26</v>
      </c>
      <c r="B31" s="17" t="s">
        <v>98</v>
      </c>
      <c r="C31" s="20">
        <v>24</v>
      </c>
      <c r="D31" s="18">
        <f t="shared" si="0"/>
        <v>80</v>
      </c>
      <c r="E31" s="18">
        <v>8</v>
      </c>
      <c r="F31" s="18">
        <f t="shared" si="1"/>
        <v>100</v>
      </c>
      <c r="G31" s="20">
        <v>28</v>
      </c>
      <c r="H31" s="18">
        <f t="shared" si="2"/>
        <v>96.551724137931032</v>
      </c>
    </row>
    <row r="32" spans="1:8" x14ac:dyDescent="0.25">
      <c r="A32" s="19">
        <v>27</v>
      </c>
      <c r="B32" s="17" t="s">
        <v>21</v>
      </c>
      <c r="C32" s="20">
        <v>30</v>
      </c>
      <c r="D32" s="18">
        <f t="shared" si="0"/>
        <v>100</v>
      </c>
      <c r="E32" s="18">
        <v>8</v>
      </c>
      <c r="F32" s="18">
        <f t="shared" si="1"/>
        <v>100</v>
      </c>
      <c r="G32" s="20">
        <v>29</v>
      </c>
      <c r="H32" s="18">
        <f t="shared" si="2"/>
        <v>100</v>
      </c>
    </row>
    <row r="33" spans="1:8" x14ac:dyDescent="0.25">
      <c r="A33" s="19">
        <v>28</v>
      </c>
      <c r="B33" s="17" t="s">
        <v>22</v>
      </c>
      <c r="C33" s="20">
        <v>27</v>
      </c>
      <c r="D33" s="18">
        <f t="shared" si="0"/>
        <v>90</v>
      </c>
      <c r="E33" s="18">
        <v>8</v>
      </c>
      <c r="F33" s="18">
        <f t="shared" si="1"/>
        <v>100</v>
      </c>
      <c r="G33" s="20">
        <v>26</v>
      </c>
      <c r="H33" s="18">
        <f t="shared" si="2"/>
        <v>89.65517241379311</v>
      </c>
    </row>
    <row r="34" spans="1:8" x14ac:dyDescent="0.25">
      <c r="A34" s="19">
        <v>29</v>
      </c>
      <c r="B34" s="17" t="s">
        <v>23</v>
      </c>
      <c r="C34" s="20">
        <v>27</v>
      </c>
      <c r="D34" s="18">
        <f t="shared" si="0"/>
        <v>90</v>
      </c>
      <c r="E34" s="18">
        <v>8</v>
      </c>
      <c r="F34" s="18">
        <f t="shared" si="1"/>
        <v>100</v>
      </c>
      <c r="G34" s="20">
        <v>27</v>
      </c>
      <c r="H34" s="18">
        <f t="shared" si="2"/>
        <v>93.103448275862064</v>
      </c>
    </row>
    <row r="35" spans="1:8" x14ac:dyDescent="0.25">
      <c r="A35" s="19">
        <v>30</v>
      </c>
      <c r="B35" s="17" t="s">
        <v>24</v>
      </c>
      <c r="C35" s="20">
        <v>26</v>
      </c>
      <c r="D35" s="18">
        <f t="shared" si="0"/>
        <v>86.666666666666671</v>
      </c>
      <c r="E35" s="18">
        <v>8</v>
      </c>
      <c r="F35" s="18">
        <f t="shared" si="1"/>
        <v>100</v>
      </c>
      <c r="G35" s="20">
        <v>29</v>
      </c>
      <c r="H35" s="18">
        <f t="shared" si="2"/>
        <v>100</v>
      </c>
    </row>
    <row r="36" spans="1:8" x14ac:dyDescent="0.25">
      <c r="A36" s="19">
        <v>31</v>
      </c>
      <c r="B36" s="17" t="s">
        <v>25</v>
      </c>
      <c r="C36" s="20">
        <v>29</v>
      </c>
      <c r="D36" s="18">
        <f t="shared" si="0"/>
        <v>96.666666666666671</v>
      </c>
      <c r="E36" s="18">
        <v>8</v>
      </c>
      <c r="F36" s="18">
        <f t="shared" si="1"/>
        <v>100</v>
      </c>
      <c r="G36" s="20">
        <v>27</v>
      </c>
      <c r="H36" s="18">
        <f t="shared" si="2"/>
        <v>93.103448275862064</v>
      </c>
    </row>
    <row r="37" spans="1:8" x14ac:dyDescent="0.25">
      <c r="A37" s="19">
        <v>32</v>
      </c>
      <c r="B37" s="17" t="s">
        <v>26</v>
      </c>
      <c r="C37" s="20">
        <v>30</v>
      </c>
      <c r="D37" s="18">
        <f t="shared" si="0"/>
        <v>100</v>
      </c>
      <c r="E37" s="18">
        <v>8</v>
      </c>
      <c r="F37" s="18">
        <f t="shared" si="1"/>
        <v>100</v>
      </c>
      <c r="G37" s="20">
        <v>29</v>
      </c>
      <c r="H37" s="18">
        <f t="shared" si="2"/>
        <v>100</v>
      </c>
    </row>
    <row r="38" spans="1:8" x14ac:dyDescent="0.25">
      <c r="A38" s="19">
        <v>33</v>
      </c>
      <c r="B38" s="17" t="s">
        <v>27</v>
      </c>
      <c r="C38" s="20">
        <v>30</v>
      </c>
      <c r="D38" s="18">
        <f t="shared" si="0"/>
        <v>100</v>
      </c>
      <c r="E38" s="18">
        <v>8</v>
      </c>
      <c r="F38" s="18">
        <f t="shared" si="1"/>
        <v>100</v>
      </c>
      <c r="G38" s="20">
        <v>29</v>
      </c>
      <c r="H38" s="18">
        <f t="shared" si="2"/>
        <v>100</v>
      </c>
    </row>
    <row r="39" spans="1:8" x14ac:dyDescent="0.25">
      <c r="A39" s="19">
        <v>34</v>
      </c>
      <c r="B39" s="17" t="s">
        <v>28</v>
      </c>
      <c r="C39" s="20">
        <v>30</v>
      </c>
      <c r="D39" s="18">
        <f t="shared" si="0"/>
        <v>100</v>
      </c>
      <c r="E39" s="18">
        <v>8</v>
      </c>
      <c r="F39" s="18">
        <f t="shared" si="1"/>
        <v>100</v>
      </c>
      <c r="G39" s="20">
        <v>29</v>
      </c>
      <c r="H39" s="18">
        <f t="shared" si="2"/>
        <v>100</v>
      </c>
    </row>
    <row r="40" spans="1:8" x14ac:dyDescent="0.25">
      <c r="A40" s="19">
        <v>35</v>
      </c>
      <c r="B40" s="17" t="s">
        <v>29</v>
      </c>
      <c r="C40" s="20">
        <v>30</v>
      </c>
      <c r="D40" s="18">
        <f t="shared" si="0"/>
        <v>100</v>
      </c>
      <c r="E40" s="18">
        <v>8</v>
      </c>
      <c r="F40" s="18">
        <f t="shared" si="1"/>
        <v>100</v>
      </c>
      <c r="G40" s="20">
        <v>28</v>
      </c>
      <c r="H40" s="18">
        <f t="shared" si="2"/>
        <v>96.551724137931032</v>
      </c>
    </row>
    <row r="41" spans="1:8" x14ac:dyDescent="0.25">
      <c r="A41" s="19">
        <v>36</v>
      </c>
      <c r="B41" s="17" t="s">
        <v>30</v>
      </c>
      <c r="C41" s="20">
        <v>27</v>
      </c>
      <c r="D41" s="18">
        <f t="shared" si="0"/>
        <v>90</v>
      </c>
      <c r="E41" s="18">
        <v>8</v>
      </c>
      <c r="F41" s="18">
        <f t="shared" si="1"/>
        <v>100</v>
      </c>
      <c r="G41" s="20">
        <v>26</v>
      </c>
      <c r="H41" s="18">
        <f t="shared" si="2"/>
        <v>89.65517241379311</v>
      </c>
    </row>
    <row r="42" spans="1:8" x14ac:dyDescent="0.25">
      <c r="A42" s="19">
        <v>37</v>
      </c>
      <c r="B42" s="17" t="s">
        <v>31</v>
      </c>
      <c r="C42" s="20">
        <v>30</v>
      </c>
      <c r="D42" s="18">
        <f t="shared" si="0"/>
        <v>100</v>
      </c>
      <c r="E42" s="18">
        <v>8</v>
      </c>
      <c r="F42" s="18">
        <f t="shared" si="1"/>
        <v>100</v>
      </c>
      <c r="G42" s="20">
        <v>29</v>
      </c>
      <c r="H42" s="18">
        <f t="shared" si="2"/>
        <v>100</v>
      </c>
    </row>
    <row r="43" spans="1:8" x14ac:dyDescent="0.25">
      <c r="A43" s="19">
        <v>38</v>
      </c>
      <c r="B43" s="17" t="s">
        <v>32</v>
      </c>
      <c r="C43" s="20">
        <v>29</v>
      </c>
      <c r="D43" s="18">
        <f t="shared" si="0"/>
        <v>96.666666666666671</v>
      </c>
      <c r="E43" s="18">
        <v>8</v>
      </c>
      <c r="F43" s="18">
        <f t="shared" si="1"/>
        <v>100</v>
      </c>
      <c r="G43" s="20">
        <v>28</v>
      </c>
      <c r="H43" s="18">
        <f t="shared" si="2"/>
        <v>96.551724137931032</v>
      </c>
    </row>
    <row r="44" spans="1:8" x14ac:dyDescent="0.25">
      <c r="A44" s="19">
        <v>39</v>
      </c>
      <c r="B44" s="17" t="s">
        <v>33</v>
      </c>
      <c r="C44" s="20">
        <v>28</v>
      </c>
      <c r="D44" s="18">
        <f t="shared" si="0"/>
        <v>93.333333333333329</v>
      </c>
      <c r="E44" s="18">
        <v>8</v>
      </c>
      <c r="F44" s="18">
        <f t="shared" si="1"/>
        <v>100</v>
      </c>
      <c r="G44" s="20">
        <v>28</v>
      </c>
      <c r="H44" s="18">
        <f t="shared" si="2"/>
        <v>96.551724137931032</v>
      </c>
    </row>
    <row r="45" spans="1:8" x14ac:dyDescent="0.25">
      <c r="A45" s="19">
        <v>40</v>
      </c>
      <c r="B45" s="17" t="s">
        <v>34</v>
      </c>
      <c r="C45" s="20">
        <v>29</v>
      </c>
      <c r="D45" s="18">
        <f t="shared" si="0"/>
        <v>96.666666666666671</v>
      </c>
      <c r="E45" s="18">
        <v>6</v>
      </c>
      <c r="F45" s="18">
        <f t="shared" si="1"/>
        <v>75</v>
      </c>
      <c r="G45" s="20">
        <v>29</v>
      </c>
      <c r="H45" s="18">
        <f t="shared" si="2"/>
        <v>100</v>
      </c>
    </row>
    <row r="46" spans="1:8" x14ac:dyDescent="0.25">
      <c r="A46" s="19">
        <v>41</v>
      </c>
      <c r="B46" s="17" t="s">
        <v>35</v>
      </c>
      <c r="C46" s="20">
        <v>30</v>
      </c>
      <c r="D46" s="18">
        <f t="shared" si="0"/>
        <v>100</v>
      </c>
      <c r="E46" s="18">
        <v>8</v>
      </c>
      <c r="F46" s="18">
        <f t="shared" si="1"/>
        <v>100</v>
      </c>
      <c r="G46" s="20">
        <v>29</v>
      </c>
      <c r="H46" s="18">
        <f t="shared" si="2"/>
        <v>100</v>
      </c>
    </row>
    <row r="47" spans="1:8" x14ac:dyDescent="0.25">
      <c r="A47" s="19">
        <v>42</v>
      </c>
      <c r="B47" s="17" t="s">
        <v>36</v>
      </c>
      <c r="C47" s="20">
        <v>26</v>
      </c>
      <c r="D47" s="18">
        <f t="shared" si="0"/>
        <v>86.666666666666671</v>
      </c>
      <c r="E47" s="18">
        <v>8</v>
      </c>
      <c r="F47" s="18">
        <f t="shared" si="1"/>
        <v>100</v>
      </c>
      <c r="G47" s="20">
        <v>27</v>
      </c>
      <c r="H47" s="18">
        <f t="shared" si="2"/>
        <v>93.103448275862064</v>
      </c>
    </row>
    <row r="48" spans="1:8" x14ac:dyDescent="0.25">
      <c r="A48" s="19">
        <v>43</v>
      </c>
      <c r="B48" s="17" t="s">
        <v>37</v>
      </c>
      <c r="C48" s="20">
        <v>30</v>
      </c>
      <c r="D48" s="18">
        <f t="shared" si="0"/>
        <v>100</v>
      </c>
      <c r="E48" s="18">
        <v>8</v>
      </c>
      <c r="F48" s="18">
        <f t="shared" si="1"/>
        <v>100</v>
      </c>
      <c r="G48" s="20">
        <v>29</v>
      </c>
      <c r="H48" s="18">
        <f t="shared" si="2"/>
        <v>100</v>
      </c>
    </row>
    <row r="49" spans="1:8" x14ac:dyDescent="0.25">
      <c r="A49" s="19">
        <v>44</v>
      </c>
      <c r="B49" s="17" t="s">
        <v>38</v>
      </c>
      <c r="C49" s="20">
        <v>30</v>
      </c>
      <c r="D49" s="18">
        <f t="shared" si="0"/>
        <v>100</v>
      </c>
      <c r="E49" s="18">
        <v>8</v>
      </c>
      <c r="F49" s="18">
        <f t="shared" si="1"/>
        <v>100</v>
      </c>
      <c r="G49" s="20">
        <v>28</v>
      </c>
      <c r="H49" s="18">
        <f t="shared" si="2"/>
        <v>96.551724137931032</v>
      </c>
    </row>
    <row r="50" spans="1:8" x14ac:dyDescent="0.25">
      <c r="A50" s="19">
        <v>45</v>
      </c>
      <c r="B50" s="17" t="s">
        <v>39</v>
      </c>
      <c r="C50" s="20">
        <v>27</v>
      </c>
      <c r="D50" s="18">
        <f t="shared" si="0"/>
        <v>90</v>
      </c>
      <c r="E50" s="18">
        <v>8</v>
      </c>
      <c r="F50" s="18">
        <f t="shared" si="1"/>
        <v>100</v>
      </c>
      <c r="G50" s="20">
        <v>28</v>
      </c>
      <c r="H50" s="18">
        <f t="shared" si="2"/>
        <v>96.551724137931032</v>
      </c>
    </row>
    <row r="51" spans="1:8" x14ac:dyDescent="0.25">
      <c r="A51" s="19">
        <v>46</v>
      </c>
      <c r="B51" s="17" t="s">
        <v>40</v>
      </c>
      <c r="C51" s="20">
        <v>28</v>
      </c>
      <c r="D51" s="18">
        <f t="shared" si="0"/>
        <v>93.333333333333329</v>
      </c>
      <c r="E51" s="18">
        <v>8</v>
      </c>
      <c r="F51" s="18">
        <f t="shared" si="1"/>
        <v>100</v>
      </c>
      <c r="G51" s="20">
        <v>27</v>
      </c>
      <c r="H51" s="18">
        <f t="shared" si="2"/>
        <v>93.103448275862064</v>
      </c>
    </row>
    <row r="52" spans="1:8" x14ac:dyDescent="0.25">
      <c r="A52" s="19">
        <v>47</v>
      </c>
      <c r="B52" s="17" t="s">
        <v>41</v>
      </c>
      <c r="C52" s="20">
        <v>30</v>
      </c>
      <c r="D52" s="18">
        <f t="shared" si="0"/>
        <v>100</v>
      </c>
      <c r="E52" s="18">
        <v>8</v>
      </c>
      <c r="F52" s="18">
        <f t="shared" si="1"/>
        <v>100</v>
      </c>
      <c r="G52" s="20">
        <v>28</v>
      </c>
      <c r="H52" s="18">
        <f t="shared" si="2"/>
        <v>96.551724137931032</v>
      </c>
    </row>
    <row r="53" spans="1:8" x14ac:dyDescent="0.25">
      <c r="A53" s="19">
        <v>48</v>
      </c>
      <c r="B53" s="17" t="s">
        <v>42</v>
      </c>
      <c r="C53" s="20">
        <v>28</v>
      </c>
      <c r="D53" s="18">
        <f t="shared" si="0"/>
        <v>93.333333333333329</v>
      </c>
      <c r="E53" s="18">
        <v>8</v>
      </c>
      <c r="F53" s="18">
        <f t="shared" si="1"/>
        <v>100</v>
      </c>
      <c r="G53" s="20">
        <v>26</v>
      </c>
      <c r="H53" s="18">
        <f t="shared" si="2"/>
        <v>89.65517241379311</v>
      </c>
    </row>
    <row r="54" spans="1:8" x14ac:dyDescent="0.25">
      <c r="A54" s="19">
        <v>49</v>
      </c>
      <c r="B54" s="17" t="s">
        <v>43</v>
      </c>
      <c r="C54" s="20">
        <v>29</v>
      </c>
      <c r="D54" s="18">
        <f t="shared" si="0"/>
        <v>96.666666666666671</v>
      </c>
      <c r="E54" s="18">
        <v>8</v>
      </c>
      <c r="F54" s="18">
        <f t="shared" si="1"/>
        <v>100</v>
      </c>
      <c r="G54" s="20">
        <v>29</v>
      </c>
      <c r="H54" s="18">
        <f t="shared" si="2"/>
        <v>100</v>
      </c>
    </row>
    <row r="55" spans="1:8" x14ac:dyDescent="0.25">
      <c r="A55" s="19">
        <v>50</v>
      </c>
      <c r="B55" s="17" t="s">
        <v>44</v>
      </c>
      <c r="C55" s="20">
        <v>29</v>
      </c>
      <c r="D55" s="18">
        <f t="shared" si="0"/>
        <v>96.666666666666671</v>
      </c>
      <c r="E55" s="18">
        <v>8</v>
      </c>
      <c r="F55" s="18">
        <f t="shared" si="1"/>
        <v>100</v>
      </c>
      <c r="G55" s="20">
        <v>29</v>
      </c>
      <c r="H55" s="18">
        <f t="shared" si="2"/>
        <v>100</v>
      </c>
    </row>
    <row r="56" spans="1:8" x14ac:dyDescent="0.25">
      <c r="A56" s="19">
        <v>51</v>
      </c>
      <c r="B56" s="17" t="s">
        <v>45</v>
      </c>
      <c r="C56" s="20">
        <v>29</v>
      </c>
      <c r="D56" s="18">
        <f t="shared" si="0"/>
        <v>96.666666666666671</v>
      </c>
      <c r="E56" s="18">
        <v>8</v>
      </c>
      <c r="F56" s="18">
        <f t="shared" si="1"/>
        <v>100</v>
      </c>
      <c r="G56" s="20">
        <v>28</v>
      </c>
      <c r="H56" s="18">
        <f t="shared" si="2"/>
        <v>96.551724137931032</v>
      </c>
    </row>
    <row r="57" spans="1:8" x14ac:dyDescent="0.25">
      <c r="A57" s="19">
        <v>52</v>
      </c>
      <c r="B57" s="17" t="s">
        <v>46</v>
      </c>
      <c r="C57" s="20">
        <v>28</v>
      </c>
      <c r="D57" s="18">
        <f t="shared" si="0"/>
        <v>93.333333333333329</v>
      </c>
      <c r="E57" s="18">
        <v>8</v>
      </c>
      <c r="F57" s="18">
        <f t="shared" si="1"/>
        <v>100</v>
      </c>
      <c r="G57" s="20">
        <v>28</v>
      </c>
      <c r="H57" s="18">
        <f t="shared" si="2"/>
        <v>96.551724137931032</v>
      </c>
    </row>
    <row r="58" spans="1:8" x14ac:dyDescent="0.25">
      <c r="A58" s="19">
        <v>53</v>
      </c>
      <c r="B58" s="17" t="s">
        <v>47</v>
      </c>
      <c r="C58" s="20">
        <v>30</v>
      </c>
      <c r="D58" s="18">
        <f t="shared" si="0"/>
        <v>100</v>
      </c>
      <c r="E58" s="18">
        <v>8</v>
      </c>
      <c r="F58" s="18">
        <f t="shared" si="1"/>
        <v>100</v>
      </c>
      <c r="G58" s="20">
        <v>29</v>
      </c>
      <c r="H58" s="18">
        <f t="shared" si="2"/>
        <v>100</v>
      </c>
    </row>
    <row r="59" spans="1:8" x14ac:dyDescent="0.25">
      <c r="A59" s="19">
        <v>54</v>
      </c>
      <c r="B59" s="17" t="s">
        <v>48</v>
      </c>
      <c r="C59" s="20">
        <v>28</v>
      </c>
      <c r="D59" s="18">
        <f t="shared" si="0"/>
        <v>93.333333333333329</v>
      </c>
      <c r="E59" s="18">
        <v>8</v>
      </c>
      <c r="F59" s="18">
        <f t="shared" si="1"/>
        <v>100</v>
      </c>
      <c r="G59" s="20">
        <v>29</v>
      </c>
      <c r="H59" s="18">
        <f t="shared" si="2"/>
        <v>100</v>
      </c>
    </row>
    <row r="60" spans="1:8" x14ac:dyDescent="0.25">
      <c r="A60" s="19">
        <v>55</v>
      </c>
      <c r="B60" s="17" t="s">
        <v>49</v>
      </c>
      <c r="C60" s="20">
        <v>27</v>
      </c>
      <c r="D60" s="18">
        <f t="shared" si="0"/>
        <v>90</v>
      </c>
      <c r="E60" s="18">
        <v>8</v>
      </c>
      <c r="F60" s="18">
        <f t="shared" si="1"/>
        <v>100</v>
      </c>
      <c r="G60" s="20">
        <v>28</v>
      </c>
      <c r="H60" s="18">
        <f t="shared" si="2"/>
        <v>96.551724137931032</v>
      </c>
    </row>
    <row r="61" spans="1:8" x14ac:dyDescent="0.25">
      <c r="A61" s="19">
        <v>56</v>
      </c>
      <c r="B61" s="17" t="s">
        <v>50</v>
      </c>
      <c r="C61" s="20">
        <v>29</v>
      </c>
      <c r="D61" s="18">
        <f t="shared" si="0"/>
        <v>96.666666666666671</v>
      </c>
      <c r="E61" s="18">
        <v>8</v>
      </c>
      <c r="F61" s="18">
        <f t="shared" si="1"/>
        <v>100</v>
      </c>
      <c r="G61" s="20">
        <v>28</v>
      </c>
      <c r="H61" s="18">
        <f t="shared" si="2"/>
        <v>96.551724137931032</v>
      </c>
    </row>
    <row r="62" spans="1:8" x14ac:dyDescent="0.25">
      <c r="A62" s="19">
        <v>57</v>
      </c>
      <c r="B62" s="17" t="s">
        <v>51</v>
      </c>
      <c r="C62" s="20">
        <v>30</v>
      </c>
      <c r="D62" s="18">
        <f t="shared" si="0"/>
        <v>100</v>
      </c>
      <c r="E62" s="18">
        <v>8</v>
      </c>
      <c r="F62" s="18">
        <f t="shared" si="1"/>
        <v>100</v>
      </c>
      <c r="G62" s="20">
        <v>28</v>
      </c>
      <c r="H62" s="18">
        <f t="shared" si="2"/>
        <v>96.551724137931032</v>
      </c>
    </row>
    <row r="63" spans="1:8" x14ac:dyDescent="0.25">
      <c r="A63" s="19">
        <v>58</v>
      </c>
      <c r="B63" s="17" t="s">
        <v>52</v>
      </c>
      <c r="C63" s="20">
        <v>29</v>
      </c>
      <c r="D63" s="18">
        <f t="shared" si="0"/>
        <v>96.666666666666671</v>
      </c>
      <c r="E63" s="18">
        <v>6</v>
      </c>
      <c r="F63" s="18">
        <f t="shared" si="1"/>
        <v>75</v>
      </c>
      <c r="G63" s="20">
        <v>29</v>
      </c>
      <c r="H63" s="18">
        <f t="shared" si="2"/>
        <v>100</v>
      </c>
    </row>
    <row r="64" spans="1:8" x14ac:dyDescent="0.25">
      <c r="A64" s="19">
        <v>59</v>
      </c>
      <c r="B64" s="17" t="s">
        <v>53</v>
      </c>
      <c r="C64" s="20">
        <v>29</v>
      </c>
      <c r="D64" s="18">
        <f t="shared" si="0"/>
        <v>96.666666666666671</v>
      </c>
      <c r="E64" s="18">
        <v>8</v>
      </c>
      <c r="F64" s="18">
        <f t="shared" si="1"/>
        <v>100</v>
      </c>
      <c r="G64" s="20">
        <v>129</v>
      </c>
      <c r="H64" s="18">
        <f t="shared" si="2"/>
        <v>444.82758620689651</v>
      </c>
    </row>
    <row r="65" spans="1:8" x14ac:dyDescent="0.25">
      <c r="A65" s="19">
        <v>60</v>
      </c>
      <c r="B65" s="17" t="s">
        <v>54</v>
      </c>
      <c r="C65" s="20">
        <v>30</v>
      </c>
      <c r="D65" s="18">
        <f t="shared" si="0"/>
        <v>100</v>
      </c>
      <c r="E65" s="18">
        <v>8</v>
      </c>
      <c r="F65" s="18">
        <f t="shared" si="1"/>
        <v>100</v>
      </c>
      <c r="G65" s="20">
        <v>29</v>
      </c>
      <c r="H65" s="18">
        <f t="shared" si="2"/>
        <v>100</v>
      </c>
    </row>
    <row r="66" spans="1:8" x14ac:dyDescent="0.25">
      <c r="A66" s="19">
        <v>61</v>
      </c>
      <c r="B66" s="17" t="s">
        <v>55</v>
      </c>
      <c r="C66" s="20">
        <v>27</v>
      </c>
      <c r="D66" s="18">
        <f t="shared" si="0"/>
        <v>90</v>
      </c>
      <c r="E66" s="18">
        <v>8</v>
      </c>
      <c r="F66" s="18">
        <f t="shared" si="1"/>
        <v>100</v>
      </c>
      <c r="G66" s="20">
        <v>26</v>
      </c>
      <c r="H66" s="18">
        <f t="shared" si="2"/>
        <v>89.65517241379311</v>
      </c>
    </row>
    <row r="67" spans="1:8" x14ac:dyDescent="0.25">
      <c r="A67" s="19">
        <v>62</v>
      </c>
      <c r="B67" s="17" t="s">
        <v>56</v>
      </c>
      <c r="C67" s="20">
        <v>29</v>
      </c>
      <c r="D67" s="18">
        <f t="shared" si="0"/>
        <v>96.666666666666671</v>
      </c>
      <c r="E67" s="18">
        <v>8</v>
      </c>
      <c r="F67" s="18">
        <f t="shared" si="1"/>
        <v>100</v>
      </c>
      <c r="G67" s="20">
        <v>29</v>
      </c>
      <c r="H67" s="18">
        <f t="shared" si="2"/>
        <v>100</v>
      </c>
    </row>
    <row r="68" spans="1:8" x14ac:dyDescent="0.25">
      <c r="A68" s="19">
        <v>63</v>
      </c>
      <c r="B68" s="17" t="s">
        <v>57</v>
      </c>
      <c r="C68" s="20">
        <v>30</v>
      </c>
      <c r="D68" s="18">
        <f t="shared" si="0"/>
        <v>100</v>
      </c>
      <c r="E68" s="18">
        <v>8</v>
      </c>
      <c r="F68" s="18">
        <f t="shared" si="1"/>
        <v>100</v>
      </c>
      <c r="G68" s="20">
        <v>29</v>
      </c>
      <c r="H68" s="18">
        <f t="shared" si="2"/>
        <v>100</v>
      </c>
    </row>
    <row r="69" spans="1:8" x14ac:dyDescent="0.25">
      <c r="A69" s="19">
        <v>64</v>
      </c>
      <c r="B69" s="17" t="s">
        <v>58</v>
      </c>
      <c r="C69" s="20">
        <v>30</v>
      </c>
      <c r="D69" s="18">
        <f t="shared" si="0"/>
        <v>100</v>
      </c>
      <c r="E69" s="18">
        <v>8</v>
      </c>
      <c r="F69" s="18">
        <f t="shared" si="1"/>
        <v>100</v>
      </c>
      <c r="G69" s="20">
        <v>29</v>
      </c>
      <c r="H69" s="18">
        <f t="shared" si="2"/>
        <v>100</v>
      </c>
    </row>
    <row r="70" spans="1:8" x14ac:dyDescent="0.25">
      <c r="A70" s="19">
        <v>65</v>
      </c>
      <c r="B70" s="17" t="s">
        <v>97</v>
      </c>
      <c r="C70" s="20">
        <v>26</v>
      </c>
      <c r="D70" s="18">
        <f t="shared" si="0"/>
        <v>86.666666666666671</v>
      </c>
      <c r="E70" s="18">
        <v>8</v>
      </c>
      <c r="F70" s="18">
        <f t="shared" si="1"/>
        <v>100</v>
      </c>
      <c r="G70" s="20">
        <v>27</v>
      </c>
      <c r="H70" s="18">
        <f t="shared" si="2"/>
        <v>93.103448275862064</v>
      </c>
    </row>
    <row r="71" spans="1:8" x14ac:dyDescent="0.25">
      <c r="A71" s="19">
        <v>66</v>
      </c>
      <c r="B71" s="17" t="s">
        <v>59</v>
      </c>
      <c r="C71" s="20">
        <v>30</v>
      </c>
      <c r="D71" s="18">
        <f t="shared" ref="D71:D105" si="3">C71/30*100</f>
        <v>100</v>
      </c>
      <c r="E71" s="18">
        <v>8</v>
      </c>
      <c r="F71" s="18">
        <f t="shared" ref="F71:F105" si="4">E71/8*100</f>
        <v>100</v>
      </c>
      <c r="G71" s="20">
        <v>29</v>
      </c>
      <c r="H71" s="18">
        <f t="shared" ref="H71:H105" si="5">G71/29*100</f>
        <v>100</v>
      </c>
    </row>
    <row r="72" spans="1:8" x14ac:dyDescent="0.25">
      <c r="A72" s="19">
        <v>67</v>
      </c>
      <c r="B72" s="17" t="s">
        <v>95</v>
      </c>
      <c r="C72" s="20">
        <v>30</v>
      </c>
      <c r="D72" s="18">
        <f t="shared" si="3"/>
        <v>100</v>
      </c>
      <c r="E72" s="18">
        <v>8</v>
      </c>
      <c r="F72" s="18">
        <f t="shared" si="4"/>
        <v>100</v>
      </c>
      <c r="G72" s="20">
        <v>29</v>
      </c>
      <c r="H72" s="18">
        <f t="shared" si="5"/>
        <v>100</v>
      </c>
    </row>
    <row r="73" spans="1:8" x14ac:dyDescent="0.25">
      <c r="A73" s="19">
        <v>68</v>
      </c>
      <c r="B73" s="17" t="s">
        <v>60</v>
      </c>
      <c r="C73" s="20">
        <v>30</v>
      </c>
      <c r="D73" s="18">
        <f t="shared" si="3"/>
        <v>100</v>
      </c>
      <c r="E73" s="18">
        <v>8</v>
      </c>
      <c r="F73" s="18">
        <f t="shared" si="4"/>
        <v>100</v>
      </c>
      <c r="G73" s="20">
        <v>28</v>
      </c>
      <c r="H73" s="18">
        <f t="shared" si="5"/>
        <v>96.551724137931032</v>
      </c>
    </row>
    <row r="74" spans="1:8" x14ac:dyDescent="0.25">
      <c r="A74" s="19">
        <v>69</v>
      </c>
      <c r="B74" s="17" t="s">
        <v>61</v>
      </c>
      <c r="C74" s="20">
        <v>28</v>
      </c>
      <c r="D74" s="18">
        <f t="shared" si="3"/>
        <v>93.333333333333329</v>
      </c>
      <c r="E74" s="18">
        <v>8</v>
      </c>
      <c r="F74" s="18">
        <f t="shared" si="4"/>
        <v>100</v>
      </c>
      <c r="G74" s="20">
        <v>28</v>
      </c>
      <c r="H74" s="18">
        <f t="shared" si="5"/>
        <v>96.551724137931032</v>
      </c>
    </row>
    <row r="75" spans="1:8" x14ac:dyDescent="0.25">
      <c r="A75" s="19">
        <v>70</v>
      </c>
      <c r="B75" s="17" t="s">
        <v>62</v>
      </c>
      <c r="C75" s="20">
        <v>30</v>
      </c>
      <c r="D75" s="18">
        <f t="shared" si="3"/>
        <v>100</v>
      </c>
      <c r="E75" s="18">
        <v>8</v>
      </c>
      <c r="F75" s="18">
        <f t="shared" si="4"/>
        <v>100</v>
      </c>
      <c r="G75" s="20">
        <v>29</v>
      </c>
      <c r="H75" s="18">
        <f t="shared" si="5"/>
        <v>100</v>
      </c>
    </row>
    <row r="76" spans="1:8" x14ac:dyDescent="0.25">
      <c r="A76" s="19">
        <v>71</v>
      </c>
      <c r="B76" s="17" t="s">
        <v>96</v>
      </c>
      <c r="C76" s="20">
        <v>30</v>
      </c>
      <c r="D76" s="18">
        <f t="shared" si="3"/>
        <v>100</v>
      </c>
      <c r="E76" s="18">
        <v>8</v>
      </c>
      <c r="F76" s="18">
        <f t="shared" si="4"/>
        <v>100</v>
      </c>
      <c r="G76" s="20">
        <v>29</v>
      </c>
      <c r="H76" s="18">
        <f t="shared" si="5"/>
        <v>100</v>
      </c>
    </row>
    <row r="77" spans="1:8" x14ac:dyDescent="0.25">
      <c r="A77" s="19">
        <v>72</v>
      </c>
      <c r="B77" s="17" t="s">
        <v>63</v>
      </c>
      <c r="C77" s="20">
        <v>28</v>
      </c>
      <c r="D77" s="18">
        <f t="shared" si="3"/>
        <v>93.333333333333329</v>
      </c>
      <c r="E77" s="18">
        <v>8</v>
      </c>
      <c r="F77" s="18">
        <f t="shared" si="4"/>
        <v>100</v>
      </c>
      <c r="G77" s="20">
        <v>28</v>
      </c>
      <c r="H77" s="18">
        <f t="shared" si="5"/>
        <v>96.551724137931032</v>
      </c>
    </row>
    <row r="78" spans="1:8" x14ac:dyDescent="0.25">
      <c r="A78" s="19">
        <v>73</v>
      </c>
      <c r="B78" s="17" t="s">
        <v>64</v>
      </c>
      <c r="C78" s="20">
        <v>30</v>
      </c>
      <c r="D78" s="18">
        <f t="shared" si="3"/>
        <v>100</v>
      </c>
      <c r="E78" s="18">
        <v>8</v>
      </c>
      <c r="F78" s="18">
        <f t="shared" si="4"/>
        <v>100</v>
      </c>
      <c r="G78" s="20">
        <v>29</v>
      </c>
      <c r="H78" s="18">
        <f t="shared" si="5"/>
        <v>100</v>
      </c>
    </row>
    <row r="79" spans="1:8" x14ac:dyDescent="0.25">
      <c r="A79" s="19">
        <v>74</v>
      </c>
      <c r="B79" s="17" t="s">
        <v>65</v>
      </c>
      <c r="C79" s="20">
        <v>29</v>
      </c>
      <c r="D79" s="18">
        <f t="shared" si="3"/>
        <v>96.666666666666671</v>
      </c>
      <c r="E79" s="18">
        <v>8</v>
      </c>
      <c r="F79" s="18">
        <f t="shared" si="4"/>
        <v>100</v>
      </c>
      <c r="G79" s="20">
        <v>28</v>
      </c>
      <c r="H79" s="18">
        <f t="shared" si="5"/>
        <v>96.551724137931032</v>
      </c>
    </row>
    <row r="80" spans="1:8" x14ac:dyDescent="0.25">
      <c r="A80" s="19">
        <v>75</v>
      </c>
      <c r="B80" s="17" t="s">
        <v>66</v>
      </c>
      <c r="C80" s="20">
        <v>28</v>
      </c>
      <c r="D80" s="18">
        <f t="shared" si="3"/>
        <v>93.333333333333329</v>
      </c>
      <c r="E80" s="18">
        <v>6</v>
      </c>
      <c r="F80" s="18">
        <f t="shared" si="4"/>
        <v>75</v>
      </c>
      <c r="G80" s="20">
        <v>28</v>
      </c>
      <c r="H80" s="18">
        <f t="shared" si="5"/>
        <v>96.551724137931032</v>
      </c>
    </row>
    <row r="81" spans="1:8" x14ac:dyDescent="0.25">
      <c r="A81" s="19">
        <v>76</v>
      </c>
      <c r="B81" s="17" t="s">
        <v>67</v>
      </c>
      <c r="C81" s="20">
        <v>29</v>
      </c>
      <c r="D81" s="18">
        <f t="shared" si="3"/>
        <v>96.666666666666671</v>
      </c>
      <c r="E81" s="18">
        <v>8</v>
      </c>
      <c r="F81" s="18">
        <f t="shared" si="4"/>
        <v>100</v>
      </c>
      <c r="G81" s="20">
        <v>28</v>
      </c>
      <c r="H81" s="18">
        <f t="shared" si="5"/>
        <v>96.551724137931032</v>
      </c>
    </row>
    <row r="82" spans="1:8" x14ac:dyDescent="0.25">
      <c r="A82" s="19">
        <v>77</v>
      </c>
      <c r="B82" s="17" t="s">
        <v>68</v>
      </c>
      <c r="C82" s="20">
        <v>29</v>
      </c>
      <c r="D82" s="18">
        <f t="shared" si="3"/>
        <v>96.666666666666671</v>
      </c>
      <c r="E82" s="18">
        <v>8</v>
      </c>
      <c r="F82" s="18">
        <f t="shared" si="4"/>
        <v>100</v>
      </c>
      <c r="G82" s="20">
        <v>28</v>
      </c>
      <c r="H82" s="18">
        <f t="shared" si="5"/>
        <v>96.551724137931032</v>
      </c>
    </row>
    <row r="83" spans="1:8" x14ac:dyDescent="0.25">
      <c r="A83" s="19">
        <v>78</v>
      </c>
      <c r="B83" s="17" t="s">
        <v>69</v>
      </c>
      <c r="C83" s="20">
        <v>30</v>
      </c>
      <c r="D83" s="18">
        <f t="shared" si="3"/>
        <v>100</v>
      </c>
      <c r="E83" s="18">
        <v>8</v>
      </c>
      <c r="F83" s="18">
        <f t="shared" si="4"/>
        <v>100</v>
      </c>
      <c r="G83" s="20">
        <v>29</v>
      </c>
      <c r="H83" s="18">
        <f t="shared" si="5"/>
        <v>100</v>
      </c>
    </row>
    <row r="84" spans="1:8" x14ac:dyDescent="0.25">
      <c r="A84" s="19">
        <v>79</v>
      </c>
      <c r="B84" s="17" t="s">
        <v>70</v>
      </c>
      <c r="C84" s="20">
        <v>30</v>
      </c>
      <c r="D84" s="18">
        <f t="shared" si="3"/>
        <v>100</v>
      </c>
      <c r="E84" s="18">
        <v>6</v>
      </c>
      <c r="F84" s="18">
        <f t="shared" si="4"/>
        <v>75</v>
      </c>
      <c r="G84" s="20">
        <v>27</v>
      </c>
      <c r="H84" s="18">
        <f t="shared" si="5"/>
        <v>93.103448275862064</v>
      </c>
    </row>
    <row r="85" spans="1:8" x14ac:dyDescent="0.25">
      <c r="A85" s="19">
        <v>80</v>
      </c>
      <c r="B85" s="17" t="s">
        <v>71</v>
      </c>
      <c r="C85" s="20">
        <v>29</v>
      </c>
      <c r="D85" s="18">
        <f t="shared" si="3"/>
        <v>96.666666666666671</v>
      </c>
      <c r="E85" s="18">
        <v>8</v>
      </c>
      <c r="F85" s="18">
        <f t="shared" si="4"/>
        <v>100</v>
      </c>
      <c r="G85" s="20">
        <v>29</v>
      </c>
      <c r="H85" s="18">
        <f t="shared" si="5"/>
        <v>100</v>
      </c>
    </row>
    <row r="86" spans="1:8" x14ac:dyDescent="0.25">
      <c r="A86" s="19">
        <v>81</v>
      </c>
      <c r="B86" s="17" t="s">
        <v>72</v>
      </c>
      <c r="C86" s="20">
        <v>30</v>
      </c>
      <c r="D86" s="18">
        <f t="shared" si="3"/>
        <v>100</v>
      </c>
      <c r="E86" s="18">
        <v>8</v>
      </c>
      <c r="F86" s="18">
        <f t="shared" si="4"/>
        <v>100</v>
      </c>
      <c r="G86" s="20">
        <v>29</v>
      </c>
      <c r="H86" s="18">
        <f t="shared" si="5"/>
        <v>100</v>
      </c>
    </row>
    <row r="87" spans="1:8" x14ac:dyDescent="0.25">
      <c r="A87" s="19">
        <v>82</v>
      </c>
      <c r="B87" s="17" t="s">
        <v>73</v>
      </c>
      <c r="C87" s="20">
        <v>30</v>
      </c>
      <c r="D87" s="18">
        <f t="shared" si="3"/>
        <v>100</v>
      </c>
      <c r="E87" s="18">
        <v>8</v>
      </c>
      <c r="F87" s="18">
        <f t="shared" si="4"/>
        <v>100</v>
      </c>
      <c r="G87" s="20">
        <v>29</v>
      </c>
      <c r="H87" s="18">
        <f t="shared" si="5"/>
        <v>100</v>
      </c>
    </row>
    <row r="88" spans="1:8" x14ac:dyDescent="0.25">
      <c r="A88" s="19">
        <v>83</v>
      </c>
      <c r="B88" s="17" t="s">
        <v>74</v>
      </c>
      <c r="C88" s="20">
        <v>30</v>
      </c>
      <c r="D88" s="18">
        <f t="shared" si="3"/>
        <v>100</v>
      </c>
      <c r="E88" s="18">
        <v>8</v>
      </c>
      <c r="F88" s="18">
        <f t="shared" si="4"/>
        <v>100</v>
      </c>
      <c r="G88" s="20">
        <v>29</v>
      </c>
      <c r="H88" s="18">
        <f t="shared" si="5"/>
        <v>100</v>
      </c>
    </row>
    <row r="89" spans="1:8" x14ac:dyDescent="0.25">
      <c r="A89" s="19">
        <v>84</v>
      </c>
      <c r="B89" s="17" t="s">
        <v>75</v>
      </c>
      <c r="C89" s="20">
        <v>30</v>
      </c>
      <c r="D89" s="18">
        <f t="shared" si="3"/>
        <v>100</v>
      </c>
      <c r="E89" s="18">
        <v>8</v>
      </c>
      <c r="F89" s="18">
        <f t="shared" si="4"/>
        <v>100</v>
      </c>
      <c r="G89" s="20">
        <v>29</v>
      </c>
      <c r="H89" s="18">
        <f t="shared" si="5"/>
        <v>100</v>
      </c>
    </row>
    <row r="90" spans="1:8" x14ac:dyDescent="0.25">
      <c r="A90" s="19">
        <v>85</v>
      </c>
      <c r="B90" s="17" t="s">
        <v>91</v>
      </c>
      <c r="C90" s="20">
        <v>27</v>
      </c>
      <c r="D90" s="18">
        <f t="shared" si="3"/>
        <v>90</v>
      </c>
      <c r="E90" s="18">
        <v>4</v>
      </c>
      <c r="F90" s="18">
        <f t="shared" si="4"/>
        <v>50</v>
      </c>
      <c r="G90" s="20">
        <v>28</v>
      </c>
      <c r="H90" s="18">
        <f t="shared" si="5"/>
        <v>96.551724137931032</v>
      </c>
    </row>
    <row r="91" spans="1:8" x14ac:dyDescent="0.25">
      <c r="A91" s="19">
        <v>86</v>
      </c>
      <c r="B91" s="17" t="s">
        <v>76</v>
      </c>
      <c r="C91" s="20">
        <v>29</v>
      </c>
      <c r="D91" s="18">
        <f t="shared" si="3"/>
        <v>96.666666666666671</v>
      </c>
      <c r="E91" s="18">
        <v>8</v>
      </c>
      <c r="F91" s="18">
        <f t="shared" si="4"/>
        <v>100</v>
      </c>
      <c r="G91" s="20">
        <v>28</v>
      </c>
      <c r="H91" s="18">
        <f t="shared" si="5"/>
        <v>96.551724137931032</v>
      </c>
    </row>
    <row r="92" spans="1:8" x14ac:dyDescent="0.25">
      <c r="A92" s="19">
        <v>87</v>
      </c>
      <c r="B92" s="17" t="s">
        <v>77</v>
      </c>
      <c r="C92" s="20">
        <v>30</v>
      </c>
      <c r="D92" s="18">
        <f t="shared" si="3"/>
        <v>100</v>
      </c>
      <c r="E92" s="18">
        <v>8</v>
      </c>
      <c r="F92" s="18">
        <f t="shared" si="4"/>
        <v>100</v>
      </c>
      <c r="G92" s="20">
        <v>29</v>
      </c>
      <c r="H92" s="18">
        <f t="shared" si="5"/>
        <v>100</v>
      </c>
    </row>
    <row r="93" spans="1:8" x14ac:dyDescent="0.25">
      <c r="A93" s="19">
        <v>88</v>
      </c>
      <c r="B93" s="17" t="s">
        <v>78</v>
      </c>
      <c r="C93" s="20">
        <v>25</v>
      </c>
      <c r="D93" s="18">
        <f t="shared" si="3"/>
        <v>83.333333333333343</v>
      </c>
      <c r="E93" s="18">
        <v>6</v>
      </c>
      <c r="F93" s="18">
        <f t="shared" si="4"/>
        <v>75</v>
      </c>
      <c r="G93" s="20">
        <v>27</v>
      </c>
      <c r="H93" s="18">
        <f t="shared" si="5"/>
        <v>93.103448275862064</v>
      </c>
    </row>
    <row r="94" spans="1:8" x14ac:dyDescent="0.25">
      <c r="A94" s="19">
        <v>89</v>
      </c>
      <c r="B94" s="17" t="s">
        <v>79</v>
      </c>
      <c r="C94" s="20">
        <v>29</v>
      </c>
      <c r="D94" s="18">
        <f t="shared" si="3"/>
        <v>96.666666666666671</v>
      </c>
      <c r="E94" s="18">
        <v>8</v>
      </c>
      <c r="F94" s="18">
        <f t="shared" si="4"/>
        <v>100</v>
      </c>
      <c r="G94" s="20">
        <v>29</v>
      </c>
      <c r="H94" s="18">
        <f t="shared" si="5"/>
        <v>100</v>
      </c>
    </row>
    <row r="95" spans="1:8" x14ac:dyDescent="0.25">
      <c r="A95" s="19">
        <v>90</v>
      </c>
      <c r="B95" s="17" t="s">
        <v>80</v>
      </c>
      <c r="C95" s="20">
        <v>29</v>
      </c>
      <c r="D95" s="18">
        <f t="shared" si="3"/>
        <v>96.666666666666671</v>
      </c>
      <c r="E95" s="18">
        <v>8</v>
      </c>
      <c r="F95" s="18">
        <f t="shared" si="4"/>
        <v>100</v>
      </c>
      <c r="G95" s="20">
        <v>29</v>
      </c>
      <c r="H95" s="18">
        <f t="shared" si="5"/>
        <v>100</v>
      </c>
    </row>
    <row r="96" spans="1:8" x14ac:dyDescent="0.25">
      <c r="A96" s="19">
        <v>91</v>
      </c>
      <c r="B96" s="17" t="s">
        <v>81</v>
      </c>
      <c r="C96" s="20">
        <v>28</v>
      </c>
      <c r="D96" s="18">
        <f t="shared" si="3"/>
        <v>93.333333333333329</v>
      </c>
      <c r="E96" s="18">
        <v>8</v>
      </c>
      <c r="F96" s="18">
        <f t="shared" si="4"/>
        <v>100</v>
      </c>
      <c r="G96" s="20">
        <v>26</v>
      </c>
      <c r="H96" s="18">
        <f t="shared" si="5"/>
        <v>89.65517241379311</v>
      </c>
    </row>
    <row r="97" spans="1:8" x14ac:dyDescent="0.25">
      <c r="A97" s="19">
        <v>92</v>
      </c>
      <c r="B97" s="17" t="s">
        <v>82</v>
      </c>
      <c r="C97" s="20">
        <v>29</v>
      </c>
      <c r="D97" s="18">
        <f t="shared" si="3"/>
        <v>96.666666666666671</v>
      </c>
      <c r="E97" s="18">
        <v>8</v>
      </c>
      <c r="F97" s="18">
        <f t="shared" si="4"/>
        <v>100</v>
      </c>
      <c r="G97" s="20">
        <v>28</v>
      </c>
      <c r="H97" s="18">
        <f t="shared" si="5"/>
        <v>96.551724137931032</v>
      </c>
    </row>
    <row r="98" spans="1:8" x14ac:dyDescent="0.25">
      <c r="A98" s="19">
        <v>93</v>
      </c>
      <c r="B98" s="17" t="s">
        <v>83</v>
      </c>
      <c r="C98" s="20">
        <v>30</v>
      </c>
      <c r="D98" s="18">
        <f t="shared" si="3"/>
        <v>100</v>
      </c>
      <c r="E98" s="18">
        <v>8</v>
      </c>
      <c r="F98" s="18">
        <f t="shared" si="4"/>
        <v>100</v>
      </c>
      <c r="G98" s="20">
        <v>29</v>
      </c>
      <c r="H98" s="18">
        <f t="shared" si="5"/>
        <v>100</v>
      </c>
    </row>
    <row r="99" spans="1:8" x14ac:dyDescent="0.25">
      <c r="A99" s="19">
        <v>94</v>
      </c>
      <c r="B99" s="17" t="s">
        <v>84</v>
      </c>
      <c r="C99" s="20">
        <v>28</v>
      </c>
      <c r="D99" s="18">
        <f t="shared" si="3"/>
        <v>93.333333333333329</v>
      </c>
      <c r="E99" s="18">
        <v>8</v>
      </c>
      <c r="F99" s="18">
        <f t="shared" si="4"/>
        <v>100</v>
      </c>
      <c r="G99" s="20">
        <v>27</v>
      </c>
      <c r="H99" s="18">
        <f t="shared" si="5"/>
        <v>93.103448275862064</v>
      </c>
    </row>
    <row r="100" spans="1:8" x14ac:dyDescent="0.25">
      <c r="A100" s="19">
        <v>95</v>
      </c>
      <c r="B100" s="17" t="s">
        <v>85</v>
      </c>
      <c r="C100" s="20">
        <v>29</v>
      </c>
      <c r="D100" s="18">
        <f t="shared" si="3"/>
        <v>96.666666666666671</v>
      </c>
      <c r="E100" s="18">
        <v>8</v>
      </c>
      <c r="F100" s="18">
        <f t="shared" si="4"/>
        <v>100</v>
      </c>
      <c r="G100" s="20">
        <v>29</v>
      </c>
      <c r="H100" s="18">
        <f t="shared" si="5"/>
        <v>100</v>
      </c>
    </row>
    <row r="101" spans="1:8" x14ac:dyDescent="0.25">
      <c r="A101" s="19">
        <v>96</v>
      </c>
      <c r="B101" s="17" t="s">
        <v>86</v>
      </c>
      <c r="C101" s="20">
        <v>30</v>
      </c>
      <c r="D101" s="18">
        <f t="shared" si="3"/>
        <v>100</v>
      </c>
      <c r="E101" s="18">
        <v>8</v>
      </c>
      <c r="F101" s="18">
        <f t="shared" si="4"/>
        <v>100</v>
      </c>
      <c r="G101" s="20">
        <v>29</v>
      </c>
      <c r="H101" s="18">
        <f t="shared" si="5"/>
        <v>100</v>
      </c>
    </row>
    <row r="102" spans="1:8" x14ac:dyDescent="0.25">
      <c r="A102" s="19">
        <v>97</v>
      </c>
      <c r="B102" s="17" t="s">
        <v>87</v>
      </c>
      <c r="C102" s="20">
        <v>22</v>
      </c>
      <c r="D102" s="18">
        <f t="shared" si="3"/>
        <v>73.333333333333329</v>
      </c>
      <c r="E102" s="18">
        <v>6</v>
      </c>
      <c r="F102" s="18">
        <f t="shared" si="4"/>
        <v>75</v>
      </c>
      <c r="G102" s="20">
        <v>25</v>
      </c>
      <c r="H102" s="18">
        <f t="shared" si="5"/>
        <v>86.206896551724128</v>
      </c>
    </row>
    <row r="103" spans="1:8" x14ac:dyDescent="0.25">
      <c r="A103" s="19">
        <v>98</v>
      </c>
      <c r="B103" s="17" t="s">
        <v>88</v>
      </c>
      <c r="C103" s="20">
        <v>30</v>
      </c>
      <c r="D103" s="18">
        <f t="shared" si="3"/>
        <v>100</v>
      </c>
      <c r="E103" s="18">
        <v>8</v>
      </c>
      <c r="F103" s="18">
        <f t="shared" si="4"/>
        <v>100</v>
      </c>
      <c r="G103" s="20">
        <v>29</v>
      </c>
      <c r="H103" s="18">
        <f t="shared" si="5"/>
        <v>100</v>
      </c>
    </row>
    <row r="104" spans="1:8" x14ac:dyDescent="0.25">
      <c r="A104" s="22">
        <v>99</v>
      </c>
      <c r="B104" s="17" t="s">
        <v>89</v>
      </c>
      <c r="C104" s="23">
        <v>28</v>
      </c>
      <c r="D104" s="18">
        <f t="shared" si="3"/>
        <v>93.333333333333329</v>
      </c>
      <c r="E104" s="18">
        <v>6</v>
      </c>
      <c r="F104" s="18">
        <f t="shared" si="4"/>
        <v>75</v>
      </c>
      <c r="G104" s="20">
        <v>27</v>
      </c>
      <c r="H104" s="18">
        <f t="shared" si="5"/>
        <v>93.103448275862064</v>
      </c>
    </row>
    <row r="105" spans="1:8" ht="15.75" thickBot="1" x14ac:dyDescent="0.3">
      <c r="A105" s="24">
        <v>100</v>
      </c>
      <c r="B105" s="17" t="s">
        <v>90</v>
      </c>
      <c r="C105" s="23">
        <v>27</v>
      </c>
      <c r="D105" s="18">
        <f t="shared" si="3"/>
        <v>90</v>
      </c>
      <c r="E105" s="18">
        <v>6</v>
      </c>
      <c r="F105" s="18">
        <f t="shared" si="4"/>
        <v>75</v>
      </c>
      <c r="G105" s="20">
        <v>27</v>
      </c>
      <c r="H105" s="18">
        <f t="shared" si="5"/>
        <v>93.103448275862064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H7" sqref="H7"/>
    </sheetView>
  </sheetViews>
  <sheetFormatPr defaultRowHeight="15" x14ac:dyDescent="0.25"/>
  <cols>
    <col min="1" max="1" width="7.42578125" style="1" customWidth="1"/>
    <col min="2" max="2" width="32.85546875" customWidth="1"/>
    <col min="3" max="3" width="14.42578125" style="1" customWidth="1"/>
    <col min="4" max="4" width="14.85546875" style="1" customWidth="1"/>
    <col min="5" max="5" width="14.5703125" customWidth="1"/>
    <col min="6" max="6" width="13.28515625" customWidth="1"/>
  </cols>
  <sheetData>
    <row r="1" spans="1:7" ht="54" customHeight="1" x14ac:dyDescent="0.25">
      <c r="A1" s="51" t="s">
        <v>220</v>
      </c>
      <c r="B1" s="51"/>
      <c r="C1" s="51"/>
      <c r="D1" s="51"/>
      <c r="E1" s="51"/>
      <c r="F1" s="51"/>
    </row>
    <row r="2" spans="1:7" ht="90.75" customHeight="1" x14ac:dyDescent="0.25">
      <c r="A2" s="52" t="s">
        <v>221</v>
      </c>
      <c r="B2" s="53" t="s">
        <v>201</v>
      </c>
      <c r="C2" s="52" t="s">
        <v>222</v>
      </c>
      <c r="D2" s="52" t="s">
        <v>223</v>
      </c>
      <c r="E2" s="54" t="s">
        <v>224</v>
      </c>
      <c r="F2" s="55" t="s">
        <v>223</v>
      </c>
      <c r="G2" s="56"/>
    </row>
    <row r="3" spans="1:7" ht="21.95" customHeight="1" x14ac:dyDescent="0.25">
      <c r="A3" s="57" t="s">
        <v>100</v>
      </c>
      <c r="B3" s="58" t="s">
        <v>0</v>
      </c>
      <c r="C3" s="59">
        <v>13</v>
      </c>
      <c r="D3" s="60">
        <f>C3/17*100</f>
        <v>76.470588235294116</v>
      </c>
      <c r="E3" s="59">
        <v>6</v>
      </c>
      <c r="F3" s="61">
        <f>E3/8*100</f>
        <v>75</v>
      </c>
    </row>
    <row r="4" spans="1:7" ht="21.95" customHeight="1" x14ac:dyDescent="0.25">
      <c r="A4" s="57" t="s">
        <v>101</v>
      </c>
      <c r="B4" s="58" t="s">
        <v>1</v>
      </c>
      <c r="C4" s="59">
        <v>17</v>
      </c>
      <c r="D4" s="60">
        <f t="shared" ref="D4:D67" si="0">C4/17*100</f>
        <v>100</v>
      </c>
      <c r="E4" s="59">
        <v>6</v>
      </c>
      <c r="F4" s="61">
        <f t="shared" ref="F4:F67" si="1">E4/8*100</f>
        <v>75</v>
      </c>
    </row>
    <row r="5" spans="1:7" ht="21.95" customHeight="1" x14ac:dyDescent="0.25">
      <c r="A5" s="57" t="s">
        <v>102</v>
      </c>
      <c r="B5" s="58" t="s">
        <v>2</v>
      </c>
      <c r="C5" s="59">
        <v>12</v>
      </c>
      <c r="D5" s="60">
        <f t="shared" si="0"/>
        <v>70.588235294117652</v>
      </c>
      <c r="E5" s="59">
        <v>8</v>
      </c>
      <c r="F5" s="61">
        <f t="shared" si="1"/>
        <v>100</v>
      </c>
    </row>
    <row r="6" spans="1:7" ht="21.95" customHeight="1" x14ac:dyDescent="0.25">
      <c r="A6" s="57" t="s">
        <v>103</v>
      </c>
      <c r="B6" s="58" t="s">
        <v>3</v>
      </c>
      <c r="C6" s="59">
        <v>15</v>
      </c>
      <c r="D6" s="60">
        <f t="shared" si="0"/>
        <v>88.235294117647058</v>
      </c>
      <c r="E6" s="59">
        <v>8</v>
      </c>
      <c r="F6" s="61">
        <f t="shared" si="1"/>
        <v>100</v>
      </c>
    </row>
    <row r="7" spans="1:7" ht="21.95" customHeight="1" x14ac:dyDescent="0.25">
      <c r="A7" s="57" t="s">
        <v>104</v>
      </c>
      <c r="B7" s="58" t="s">
        <v>4</v>
      </c>
      <c r="C7" s="59">
        <v>16</v>
      </c>
      <c r="D7" s="60">
        <f t="shared" si="0"/>
        <v>94.117647058823522</v>
      </c>
      <c r="E7" s="59">
        <v>8</v>
      </c>
      <c r="F7" s="61">
        <f t="shared" si="1"/>
        <v>100</v>
      </c>
    </row>
    <row r="8" spans="1:7" ht="21.95" customHeight="1" x14ac:dyDescent="0.25">
      <c r="A8" s="57" t="s">
        <v>105</v>
      </c>
      <c r="B8" s="58" t="s">
        <v>5</v>
      </c>
      <c r="C8" s="59">
        <v>15</v>
      </c>
      <c r="D8" s="60">
        <f t="shared" si="0"/>
        <v>88.235294117647058</v>
      </c>
      <c r="E8" s="59">
        <v>8</v>
      </c>
      <c r="F8" s="61">
        <f t="shared" si="1"/>
        <v>100</v>
      </c>
    </row>
    <row r="9" spans="1:7" ht="21.95" customHeight="1" x14ac:dyDescent="0.25">
      <c r="A9" s="57" t="s">
        <v>106</v>
      </c>
      <c r="B9" s="58" t="s">
        <v>6</v>
      </c>
      <c r="C9" s="59">
        <v>17</v>
      </c>
      <c r="D9" s="60">
        <f t="shared" si="0"/>
        <v>100</v>
      </c>
      <c r="E9" s="59">
        <v>6</v>
      </c>
      <c r="F9" s="61">
        <f t="shared" si="1"/>
        <v>75</v>
      </c>
    </row>
    <row r="10" spans="1:7" ht="21.95" customHeight="1" x14ac:dyDescent="0.25">
      <c r="A10" s="57" t="s">
        <v>107</v>
      </c>
      <c r="B10" s="58" t="s">
        <v>7</v>
      </c>
      <c r="C10" s="59">
        <v>17</v>
      </c>
      <c r="D10" s="60">
        <f t="shared" si="0"/>
        <v>100</v>
      </c>
      <c r="E10" s="59">
        <v>6</v>
      </c>
      <c r="F10" s="61">
        <f t="shared" si="1"/>
        <v>75</v>
      </c>
    </row>
    <row r="11" spans="1:7" ht="21.95" customHeight="1" x14ac:dyDescent="0.25">
      <c r="A11" s="57" t="s">
        <v>108</v>
      </c>
      <c r="B11" s="58" t="s">
        <v>8</v>
      </c>
      <c r="C11" s="59">
        <v>14</v>
      </c>
      <c r="D11" s="60">
        <f t="shared" si="0"/>
        <v>82.35294117647058</v>
      </c>
      <c r="E11" s="59">
        <v>6</v>
      </c>
      <c r="F11" s="61">
        <f t="shared" si="1"/>
        <v>75</v>
      </c>
    </row>
    <row r="12" spans="1:7" ht="21.95" customHeight="1" x14ac:dyDescent="0.25">
      <c r="A12" s="57" t="s">
        <v>109</v>
      </c>
      <c r="B12" s="58" t="s">
        <v>99</v>
      </c>
      <c r="C12" s="59">
        <v>17</v>
      </c>
      <c r="D12" s="60">
        <f t="shared" si="0"/>
        <v>100</v>
      </c>
      <c r="E12" s="59">
        <v>8</v>
      </c>
      <c r="F12" s="61">
        <f t="shared" si="1"/>
        <v>100</v>
      </c>
    </row>
    <row r="13" spans="1:7" ht="21.95" customHeight="1" x14ac:dyDescent="0.25">
      <c r="A13" s="57" t="s">
        <v>110</v>
      </c>
      <c r="B13" s="58" t="s">
        <v>93</v>
      </c>
      <c r="C13" s="59">
        <v>16</v>
      </c>
      <c r="D13" s="60">
        <f t="shared" si="0"/>
        <v>94.117647058823522</v>
      </c>
      <c r="E13" s="59">
        <v>8</v>
      </c>
      <c r="F13" s="61">
        <f t="shared" si="1"/>
        <v>100</v>
      </c>
    </row>
    <row r="14" spans="1:7" ht="21.95" customHeight="1" x14ac:dyDescent="0.25">
      <c r="A14" s="57" t="s">
        <v>111</v>
      </c>
      <c r="B14" s="58" t="s">
        <v>9</v>
      </c>
      <c r="C14" s="59">
        <v>17</v>
      </c>
      <c r="D14" s="60">
        <f t="shared" si="0"/>
        <v>100</v>
      </c>
      <c r="E14" s="59">
        <v>8</v>
      </c>
      <c r="F14" s="61">
        <f t="shared" si="1"/>
        <v>100</v>
      </c>
    </row>
    <row r="15" spans="1:7" ht="21.95" customHeight="1" x14ac:dyDescent="0.25">
      <c r="A15" s="57" t="s">
        <v>112</v>
      </c>
      <c r="B15" s="58" t="s">
        <v>10</v>
      </c>
      <c r="C15" s="59">
        <v>16</v>
      </c>
      <c r="D15" s="60">
        <f t="shared" si="0"/>
        <v>94.117647058823522</v>
      </c>
      <c r="E15" s="59">
        <v>8</v>
      </c>
      <c r="F15" s="61">
        <f t="shared" si="1"/>
        <v>100</v>
      </c>
    </row>
    <row r="16" spans="1:7" ht="21.95" customHeight="1" x14ac:dyDescent="0.25">
      <c r="A16" s="57" t="s">
        <v>113</v>
      </c>
      <c r="B16" s="58" t="s">
        <v>11</v>
      </c>
      <c r="C16" s="59">
        <v>17</v>
      </c>
      <c r="D16" s="60">
        <f t="shared" si="0"/>
        <v>100</v>
      </c>
      <c r="E16" s="59">
        <v>8</v>
      </c>
      <c r="F16" s="61">
        <f t="shared" si="1"/>
        <v>100</v>
      </c>
    </row>
    <row r="17" spans="1:6" x14ac:dyDescent="0.25">
      <c r="A17" s="57" t="s">
        <v>114</v>
      </c>
      <c r="B17" s="58" t="s">
        <v>92</v>
      </c>
      <c r="C17" s="59">
        <v>17</v>
      </c>
      <c r="D17" s="60">
        <f t="shared" si="0"/>
        <v>100</v>
      </c>
      <c r="E17" s="59">
        <v>8</v>
      </c>
      <c r="F17" s="61">
        <f t="shared" si="1"/>
        <v>100</v>
      </c>
    </row>
    <row r="18" spans="1:6" x14ac:dyDescent="0.25">
      <c r="A18" s="57" t="s">
        <v>115</v>
      </c>
      <c r="B18" s="58" t="s">
        <v>12</v>
      </c>
      <c r="C18" s="59">
        <v>13</v>
      </c>
      <c r="D18" s="60">
        <f t="shared" si="0"/>
        <v>76.470588235294116</v>
      </c>
      <c r="E18" s="59">
        <v>8</v>
      </c>
      <c r="F18" s="61">
        <f t="shared" si="1"/>
        <v>100</v>
      </c>
    </row>
    <row r="19" spans="1:6" x14ac:dyDescent="0.25">
      <c r="A19" s="57" t="s">
        <v>116</v>
      </c>
      <c r="B19" s="58" t="s">
        <v>13</v>
      </c>
      <c r="C19" s="59">
        <v>17</v>
      </c>
      <c r="D19" s="60">
        <f t="shared" si="0"/>
        <v>100</v>
      </c>
      <c r="E19" s="59">
        <v>8</v>
      </c>
      <c r="F19" s="61">
        <f t="shared" si="1"/>
        <v>100</v>
      </c>
    </row>
    <row r="20" spans="1:6" x14ac:dyDescent="0.25">
      <c r="A20" s="57" t="s">
        <v>117</v>
      </c>
      <c r="B20" s="58" t="s">
        <v>14</v>
      </c>
      <c r="C20" s="59">
        <v>16</v>
      </c>
      <c r="D20" s="60">
        <f t="shared" si="0"/>
        <v>94.117647058823522</v>
      </c>
      <c r="E20" s="59">
        <v>4</v>
      </c>
      <c r="F20" s="61">
        <f t="shared" si="1"/>
        <v>50</v>
      </c>
    </row>
    <row r="21" spans="1:6" x14ac:dyDescent="0.25">
      <c r="A21" s="57" t="s">
        <v>118</v>
      </c>
      <c r="B21" s="58" t="s">
        <v>15</v>
      </c>
      <c r="C21" s="59">
        <v>10</v>
      </c>
      <c r="D21" s="60">
        <f t="shared" si="0"/>
        <v>58.82352941176471</v>
      </c>
      <c r="E21" s="59">
        <v>8</v>
      </c>
      <c r="F21" s="61">
        <f t="shared" si="1"/>
        <v>100</v>
      </c>
    </row>
    <row r="22" spans="1:6" x14ac:dyDescent="0.25">
      <c r="A22" s="57" t="s">
        <v>119</v>
      </c>
      <c r="B22" s="62" t="s">
        <v>94</v>
      </c>
      <c r="C22" s="59">
        <v>17</v>
      </c>
      <c r="D22" s="60">
        <f t="shared" si="0"/>
        <v>100</v>
      </c>
      <c r="E22" s="59">
        <v>8</v>
      </c>
      <c r="F22" s="61">
        <f t="shared" si="1"/>
        <v>100</v>
      </c>
    </row>
    <row r="23" spans="1:6" x14ac:dyDescent="0.25">
      <c r="A23" s="57" t="s">
        <v>120</v>
      </c>
      <c r="B23" s="62" t="s">
        <v>16</v>
      </c>
      <c r="C23" s="59">
        <v>17</v>
      </c>
      <c r="D23" s="60">
        <f t="shared" si="0"/>
        <v>100</v>
      </c>
      <c r="E23" s="59">
        <v>8</v>
      </c>
      <c r="F23" s="61">
        <f t="shared" si="1"/>
        <v>100</v>
      </c>
    </row>
    <row r="24" spans="1:6" x14ac:dyDescent="0.25">
      <c r="A24" s="57" t="s">
        <v>121</v>
      </c>
      <c r="B24" s="58" t="s">
        <v>17</v>
      </c>
      <c r="C24" s="59">
        <v>16</v>
      </c>
      <c r="D24" s="60">
        <f t="shared" si="0"/>
        <v>94.117647058823522</v>
      </c>
      <c r="E24" s="59">
        <v>8</v>
      </c>
      <c r="F24" s="61">
        <f t="shared" si="1"/>
        <v>100</v>
      </c>
    </row>
    <row r="25" spans="1:6" x14ac:dyDescent="0.25">
      <c r="A25" s="57" t="s">
        <v>122</v>
      </c>
      <c r="B25" s="58" t="s">
        <v>18</v>
      </c>
      <c r="C25" s="59">
        <v>17</v>
      </c>
      <c r="D25" s="60">
        <f t="shared" si="0"/>
        <v>100</v>
      </c>
      <c r="E25" s="59">
        <v>8</v>
      </c>
      <c r="F25" s="61">
        <f t="shared" si="1"/>
        <v>100</v>
      </c>
    </row>
    <row r="26" spans="1:6" x14ac:dyDescent="0.25">
      <c r="A26" s="57" t="s">
        <v>123</v>
      </c>
      <c r="B26" s="58" t="s">
        <v>19</v>
      </c>
      <c r="C26" s="59">
        <v>17</v>
      </c>
      <c r="D26" s="60">
        <f t="shared" si="0"/>
        <v>100</v>
      </c>
      <c r="E26" s="59">
        <v>8</v>
      </c>
      <c r="F26" s="61">
        <f t="shared" si="1"/>
        <v>100</v>
      </c>
    </row>
    <row r="27" spans="1:6" x14ac:dyDescent="0.25">
      <c r="A27" s="57" t="s">
        <v>124</v>
      </c>
      <c r="B27" s="58" t="s">
        <v>20</v>
      </c>
      <c r="C27" s="59">
        <v>15</v>
      </c>
      <c r="D27" s="60">
        <f t="shared" si="0"/>
        <v>88.235294117647058</v>
      </c>
      <c r="E27" s="59">
        <v>8</v>
      </c>
      <c r="F27" s="61">
        <f t="shared" si="1"/>
        <v>100</v>
      </c>
    </row>
    <row r="28" spans="1:6" x14ac:dyDescent="0.25">
      <c r="A28" s="57" t="s">
        <v>125</v>
      </c>
      <c r="B28" s="58" t="s">
        <v>98</v>
      </c>
      <c r="C28" s="59">
        <v>11</v>
      </c>
      <c r="D28" s="60">
        <f t="shared" si="0"/>
        <v>64.705882352941174</v>
      </c>
      <c r="E28" s="59">
        <v>8</v>
      </c>
      <c r="F28" s="61">
        <f t="shared" si="1"/>
        <v>100</v>
      </c>
    </row>
    <row r="29" spans="1:6" x14ac:dyDescent="0.25">
      <c r="A29" s="57" t="s">
        <v>126</v>
      </c>
      <c r="B29" s="58" t="s">
        <v>21</v>
      </c>
      <c r="C29" s="59">
        <v>17</v>
      </c>
      <c r="D29" s="60">
        <f t="shared" si="0"/>
        <v>100</v>
      </c>
      <c r="E29" s="59">
        <v>8</v>
      </c>
      <c r="F29" s="61">
        <f t="shared" si="1"/>
        <v>100</v>
      </c>
    </row>
    <row r="30" spans="1:6" x14ac:dyDescent="0.25">
      <c r="A30" s="57" t="s">
        <v>127</v>
      </c>
      <c r="B30" s="58" t="s">
        <v>22</v>
      </c>
      <c r="C30" s="52">
        <v>16</v>
      </c>
      <c r="D30" s="60">
        <f t="shared" si="0"/>
        <v>94.117647058823522</v>
      </c>
      <c r="E30" s="59">
        <v>8</v>
      </c>
      <c r="F30" s="61">
        <f t="shared" si="1"/>
        <v>100</v>
      </c>
    </row>
    <row r="31" spans="1:6" ht="63.75" x14ac:dyDescent="0.25">
      <c r="A31" s="52" t="s">
        <v>221</v>
      </c>
      <c r="B31" s="53" t="s">
        <v>201</v>
      </c>
      <c r="C31" s="52" t="s">
        <v>222</v>
      </c>
      <c r="D31" s="52" t="s">
        <v>223</v>
      </c>
      <c r="E31" s="54" t="s">
        <v>224</v>
      </c>
      <c r="F31" s="55" t="s">
        <v>223</v>
      </c>
    </row>
    <row r="32" spans="1:6" x14ac:dyDescent="0.25">
      <c r="A32" s="57" t="s">
        <v>128</v>
      </c>
      <c r="B32" s="58" t="s">
        <v>23</v>
      </c>
      <c r="C32" s="59">
        <v>16</v>
      </c>
      <c r="D32" s="60">
        <f t="shared" si="0"/>
        <v>94.117647058823522</v>
      </c>
      <c r="E32" s="59">
        <v>8</v>
      </c>
      <c r="F32" s="61">
        <f t="shared" si="1"/>
        <v>100</v>
      </c>
    </row>
    <row r="33" spans="1:6" x14ac:dyDescent="0.25">
      <c r="A33" s="57" t="s">
        <v>129</v>
      </c>
      <c r="B33" s="58" t="s">
        <v>24</v>
      </c>
      <c r="C33" s="59">
        <v>10</v>
      </c>
      <c r="D33" s="60">
        <f t="shared" si="0"/>
        <v>58.82352941176471</v>
      </c>
      <c r="E33" s="59">
        <v>8</v>
      </c>
      <c r="F33" s="61">
        <f t="shared" si="1"/>
        <v>100</v>
      </c>
    </row>
    <row r="34" spans="1:6" x14ac:dyDescent="0.25">
      <c r="A34" s="57" t="s">
        <v>130</v>
      </c>
      <c r="B34" s="58" t="s">
        <v>25</v>
      </c>
      <c r="C34" s="59">
        <v>13</v>
      </c>
      <c r="D34" s="60">
        <f t="shared" si="0"/>
        <v>76.470588235294116</v>
      </c>
      <c r="E34" s="59">
        <v>6</v>
      </c>
      <c r="F34" s="61">
        <f t="shared" si="1"/>
        <v>75</v>
      </c>
    </row>
    <row r="35" spans="1:6" x14ac:dyDescent="0.25">
      <c r="A35" s="57" t="s">
        <v>131</v>
      </c>
      <c r="B35" s="58" t="s">
        <v>26</v>
      </c>
      <c r="C35" s="59">
        <v>16</v>
      </c>
      <c r="D35" s="60">
        <f t="shared" si="0"/>
        <v>94.117647058823522</v>
      </c>
      <c r="E35" s="59">
        <v>8</v>
      </c>
      <c r="F35" s="61">
        <f t="shared" si="1"/>
        <v>100</v>
      </c>
    </row>
    <row r="36" spans="1:6" x14ac:dyDescent="0.25">
      <c r="A36" s="57" t="s">
        <v>132</v>
      </c>
      <c r="B36" s="58" t="s">
        <v>27</v>
      </c>
      <c r="C36" s="59">
        <v>17</v>
      </c>
      <c r="D36" s="60">
        <f t="shared" si="0"/>
        <v>100</v>
      </c>
      <c r="E36" s="59">
        <v>8</v>
      </c>
      <c r="F36" s="61">
        <f t="shared" si="1"/>
        <v>100</v>
      </c>
    </row>
    <row r="37" spans="1:6" x14ac:dyDescent="0.25">
      <c r="A37" s="57" t="s">
        <v>133</v>
      </c>
      <c r="B37" s="58" t="s">
        <v>28</v>
      </c>
      <c r="C37" s="59">
        <v>17</v>
      </c>
      <c r="D37" s="60">
        <f t="shared" si="0"/>
        <v>100</v>
      </c>
      <c r="E37" s="59">
        <v>6</v>
      </c>
      <c r="F37" s="61">
        <f t="shared" si="1"/>
        <v>75</v>
      </c>
    </row>
    <row r="38" spans="1:6" x14ac:dyDescent="0.25">
      <c r="A38" s="57" t="s">
        <v>134</v>
      </c>
      <c r="B38" s="58" t="s">
        <v>29</v>
      </c>
      <c r="C38" s="59">
        <v>14</v>
      </c>
      <c r="D38" s="60">
        <f t="shared" si="0"/>
        <v>82.35294117647058</v>
      </c>
      <c r="E38" s="59">
        <v>6</v>
      </c>
      <c r="F38" s="61">
        <f t="shared" si="1"/>
        <v>75</v>
      </c>
    </row>
    <row r="39" spans="1:6" x14ac:dyDescent="0.25">
      <c r="A39" s="57" t="s">
        <v>135</v>
      </c>
      <c r="B39" s="58" t="s">
        <v>30</v>
      </c>
      <c r="C39" s="59">
        <v>17</v>
      </c>
      <c r="D39" s="60">
        <f t="shared" si="0"/>
        <v>100</v>
      </c>
      <c r="E39" s="59">
        <v>6</v>
      </c>
      <c r="F39" s="61">
        <f t="shared" si="1"/>
        <v>75</v>
      </c>
    </row>
    <row r="40" spans="1:6" x14ac:dyDescent="0.25">
      <c r="A40" s="57" t="s">
        <v>136</v>
      </c>
      <c r="B40" s="58" t="s">
        <v>31</v>
      </c>
      <c r="C40" s="59">
        <v>17</v>
      </c>
      <c r="D40" s="60">
        <f t="shared" si="0"/>
        <v>100</v>
      </c>
      <c r="E40" s="59">
        <v>8</v>
      </c>
      <c r="F40" s="61">
        <f t="shared" si="1"/>
        <v>100</v>
      </c>
    </row>
    <row r="41" spans="1:6" x14ac:dyDescent="0.25">
      <c r="A41" s="57" t="s">
        <v>137</v>
      </c>
      <c r="B41" s="58" t="s">
        <v>32</v>
      </c>
      <c r="C41" s="59">
        <v>15</v>
      </c>
      <c r="D41" s="60">
        <f t="shared" si="0"/>
        <v>88.235294117647058</v>
      </c>
      <c r="E41" s="59">
        <v>8</v>
      </c>
      <c r="F41" s="61">
        <f t="shared" si="1"/>
        <v>100</v>
      </c>
    </row>
    <row r="42" spans="1:6" x14ac:dyDescent="0.25">
      <c r="A42" s="57" t="s">
        <v>138</v>
      </c>
      <c r="B42" s="58" t="s">
        <v>33</v>
      </c>
      <c r="C42" s="59">
        <v>13</v>
      </c>
      <c r="D42" s="60">
        <f t="shared" si="0"/>
        <v>76.470588235294116</v>
      </c>
      <c r="E42" s="59">
        <v>8</v>
      </c>
      <c r="F42" s="61">
        <f t="shared" si="1"/>
        <v>100</v>
      </c>
    </row>
    <row r="43" spans="1:6" x14ac:dyDescent="0.25">
      <c r="A43" s="57" t="s">
        <v>139</v>
      </c>
      <c r="B43" s="58" t="s">
        <v>34</v>
      </c>
      <c r="C43" s="59">
        <v>15</v>
      </c>
      <c r="D43" s="60">
        <f t="shared" si="0"/>
        <v>88.235294117647058</v>
      </c>
      <c r="E43" s="59">
        <v>8</v>
      </c>
      <c r="F43" s="61">
        <f t="shared" si="1"/>
        <v>100</v>
      </c>
    </row>
    <row r="44" spans="1:6" x14ac:dyDescent="0.25">
      <c r="A44" s="57" t="s">
        <v>140</v>
      </c>
      <c r="B44" s="58" t="s">
        <v>35</v>
      </c>
      <c r="C44" s="59">
        <v>17</v>
      </c>
      <c r="D44" s="60">
        <f t="shared" si="0"/>
        <v>100</v>
      </c>
      <c r="E44" s="59">
        <v>6</v>
      </c>
      <c r="F44" s="61">
        <f t="shared" si="1"/>
        <v>75</v>
      </c>
    </row>
    <row r="45" spans="1:6" x14ac:dyDescent="0.25">
      <c r="A45" s="57" t="s">
        <v>141</v>
      </c>
      <c r="B45" s="58" t="s">
        <v>36</v>
      </c>
      <c r="C45" s="59">
        <v>14</v>
      </c>
      <c r="D45" s="60">
        <f t="shared" si="0"/>
        <v>82.35294117647058</v>
      </c>
      <c r="E45" s="59">
        <v>8</v>
      </c>
      <c r="F45" s="61">
        <f t="shared" si="1"/>
        <v>100</v>
      </c>
    </row>
    <row r="46" spans="1:6" x14ac:dyDescent="0.25">
      <c r="A46" s="57" t="s">
        <v>142</v>
      </c>
      <c r="B46" s="58" t="s">
        <v>37</v>
      </c>
      <c r="C46" s="59">
        <v>16</v>
      </c>
      <c r="D46" s="60">
        <f t="shared" si="0"/>
        <v>94.117647058823522</v>
      </c>
      <c r="E46" s="59">
        <v>6</v>
      </c>
      <c r="F46" s="61">
        <f t="shared" si="1"/>
        <v>75</v>
      </c>
    </row>
    <row r="47" spans="1:6" x14ac:dyDescent="0.25">
      <c r="A47" s="57" t="s">
        <v>143</v>
      </c>
      <c r="B47" s="58" t="s">
        <v>38</v>
      </c>
      <c r="C47" s="59">
        <v>17</v>
      </c>
      <c r="D47" s="60">
        <f t="shared" si="0"/>
        <v>100</v>
      </c>
      <c r="E47" s="59">
        <v>6</v>
      </c>
      <c r="F47" s="61">
        <f t="shared" si="1"/>
        <v>75</v>
      </c>
    </row>
    <row r="48" spans="1:6" x14ac:dyDescent="0.25">
      <c r="A48" s="57" t="s">
        <v>144</v>
      </c>
      <c r="B48" s="58" t="s">
        <v>39</v>
      </c>
      <c r="C48" s="59">
        <v>14</v>
      </c>
      <c r="D48" s="60">
        <f t="shared" si="0"/>
        <v>82.35294117647058</v>
      </c>
      <c r="E48" s="59">
        <v>6</v>
      </c>
      <c r="F48" s="61">
        <f t="shared" si="1"/>
        <v>75</v>
      </c>
    </row>
    <row r="49" spans="1:6" x14ac:dyDescent="0.25">
      <c r="A49" s="57" t="s">
        <v>145</v>
      </c>
      <c r="B49" s="58" t="s">
        <v>40</v>
      </c>
      <c r="C49" s="1">
        <v>12</v>
      </c>
      <c r="D49" s="60">
        <f t="shared" si="0"/>
        <v>70.588235294117652</v>
      </c>
      <c r="E49" s="59">
        <v>6</v>
      </c>
      <c r="F49" s="61">
        <f t="shared" si="1"/>
        <v>75</v>
      </c>
    </row>
    <row r="50" spans="1:6" x14ac:dyDescent="0.25">
      <c r="A50" s="57" t="s">
        <v>146</v>
      </c>
      <c r="B50" s="58" t="s">
        <v>41</v>
      </c>
      <c r="C50" s="59">
        <v>16</v>
      </c>
      <c r="D50" s="60">
        <f t="shared" si="0"/>
        <v>94.117647058823522</v>
      </c>
      <c r="E50" s="59">
        <v>8</v>
      </c>
      <c r="F50" s="61">
        <f t="shared" si="1"/>
        <v>100</v>
      </c>
    </row>
    <row r="51" spans="1:6" x14ac:dyDescent="0.25">
      <c r="A51" s="57" t="s">
        <v>147</v>
      </c>
      <c r="B51" s="58" t="s">
        <v>42</v>
      </c>
      <c r="C51" s="59">
        <v>16</v>
      </c>
      <c r="D51" s="60">
        <f t="shared" si="0"/>
        <v>94.117647058823522</v>
      </c>
      <c r="E51" s="59">
        <v>8</v>
      </c>
      <c r="F51" s="61">
        <f t="shared" si="1"/>
        <v>100</v>
      </c>
    </row>
    <row r="52" spans="1:6" x14ac:dyDescent="0.25">
      <c r="A52" s="57" t="s">
        <v>148</v>
      </c>
      <c r="B52" s="58" t="s">
        <v>43</v>
      </c>
      <c r="C52" s="59">
        <v>12</v>
      </c>
      <c r="D52" s="60">
        <f t="shared" si="0"/>
        <v>70.588235294117652</v>
      </c>
      <c r="E52" s="59">
        <v>6</v>
      </c>
      <c r="F52" s="61">
        <f t="shared" si="1"/>
        <v>75</v>
      </c>
    </row>
    <row r="53" spans="1:6" x14ac:dyDescent="0.25">
      <c r="A53" s="57" t="s">
        <v>149</v>
      </c>
      <c r="B53" s="58" t="s">
        <v>44</v>
      </c>
      <c r="C53" s="59">
        <v>16</v>
      </c>
      <c r="D53" s="60">
        <f t="shared" si="0"/>
        <v>94.117647058823522</v>
      </c>
      <c r="E53" s="59">
        <v>8</v>
      </c>
      <c r="F53" s="61">
        <f t="shared" si="1"/>
        <v>100</v>
      </c>
    </row>
    <row r="54" spans="1:6" x14ac:dyDescent="0.25">
      <c r="A54" s="57" t="s">
        <v>150</v>
      </c>
      <c r="B54" s="58" t="s">
        <v>45</v>
      </c>
      <c r="C54" s="59">
        <v>16</v>
      </c>
      <c r="D54" s="60">
        <f t="shared" si="0"/>
        <v>94.117647058823522</v>
      </c>
      <c r="E54" s="59">
        <v>8</v>
      </c>
      <c r="F54" s="61">
        <f t="shared" si="1"/>
        <v>100</v>
      </c>
    </row>
    <row r="55" spans="1:6" x14ac:dyDescent="0.25">
      <c r="A55" s="57" t="s">
        <v>151</v>
      </c>
      <c r="B55" s="58" t="s">
        <v>46</v>
      </c>
      <c r="C55" s="59">
        <v>12</v>
      </c>
      <c r="D55" s="60">
        <f t="shared" si="0"/>
        <v>70.588235294117652</v>
      </c>
      <c r="E55" s="59">
        <v>8</v>
      </c>
      <c r="F55" s="61">
        <f t="shared" si="1"/>
        <v>100</v>
      </c>
    </row>
    <row r="56" spans="1:6" x14ac:dyDescent="0.25">
      <c r="A56" s="57" t="s">
        <v>152</v>
      </c>
      <c r="B56" s="58" t="s">
        <v>47</v>
      </c>
      <c r="C56" s="59">
        <v>14</v>
      </c>
      <c r="D56" s="60">
        <f t="shared" si="0"/>
        <v>82.35294117647058</v>
      </c>
      <c r="E56" s="59">
        <v>6</v>
      </c>
      <c r="F56" s="61">
        <f t="shared" si="1"/>
        <v>75</v>
      </c>
    </row>
    <row r="57" spans="1:6" x14ac:dyDescent="0.25">
      <c r="A57" s="57" t="s">
        <v>153</v>
      </c>
      <c r="B57" s="58" t="s">
        <v>48</v>
      </c>
      <c r="C57" s="59">
        <v>12</v>
      </c>
      <c r="D57" s="60">
        <f t="shared" si="0"/>
        <v>70.588235294117652</v>
      </c>
      <c r="E57" s="59">
        <v>8</v>
      </c>
      <c r="F57" s="61">
        <f t="shared" si="1"/>
        <v>100</v>
      </c>
    </row>
    <row r="58" spans="1:6" x14ac:dyDescent="0.25">
      <c r="A58" s="57" t="s">
        <v>154</v>
      </c>
      <c r="B58" s="58" t="s">
        <v>49</v>
      </c>
      <c r="C58" s="1">
        <v>17</v>
      </c>
      <c r="D58" s="60">
        <f t="shared" si="0"/>
        <v>100</v>
      </c>
      <c r="E58" s="59">
        <v>6</v>
      </c>
      <c r="F58" s="61">
        <f t="shared" si="1"/>
        <v>75</v>
      </c>
    </row>
    <row r="59" spans="1:6" x14ac:dyDescent="0.25">
      <c r="A59" s="57" t="s">
        <v>155</v>
      </c>
      <c r="B59" s="58" t="s">
        <v>50</v>
      </c>
      <c r="C59" s="59">
        <v>17</v>
      </c>
      <c r="D59" s="60">
        <f t="shared" si="0"/>
        <v>100</v>
      </c>
      <c r="E59" s="59">
        <v>8</v>
      </c>
      <c r="F59" s="61">
        <f t="shared" si="1"/>
        <v>100</v>
      </c>
    </row>
    <row r="60" spans="1:6" x14ac:dyDescent="0.25">
      <c r="A60" s="57" t="s">
        <v>156</v>
      </c>
      <c r="B60" s="58" t="s">
        <v>51</v>
      </c>
      <c r="C60" s="59">
        <v>17</v>
      </c>
      <c r="D60" s="60">
        <f t="shared" si="0"/>
        <v>100</v>
      </c>
      <c r="E60" s="59">
        <v>8</v>
      </c>
      <c r="F60" s="61">
        <f t="shared" si="1"/>
        <v>100</v>
      </c>
    </row>
    <row r="61" spans="1:6" x14ac:dyDescent="0.25">
      <c r="A61" s="57" t="s">
        <v>157</v>
      </c>
      <c r="B61" s="58" t="s">
        <v>52</v>
      </c>
      <c r="C61" s="59">
        <v>14</v>
      </c>
      <c r="D61" s="60">
        <f t="shared" si="0"/>
        <v>82.35294117647058</v>
      </c>
      <c r="E61" s="59">
        <v>8</v>
      </c>
      <c r="F61" s="61">
        <f t="shared" si="1"/>
        <v>100</v>
      </c>
    </row>
    <row r="62" spans="1:6" x14ac:dyDescent="0.25">
      <c r="A62" s="57" t="s">
        <v>158</v>
      </c>
      <c r="B62" s="58" t="s">
        <v>53</v>
      </c>
      <c r="C62" s="59">
        <v>14</v>
      </c>
      <c r="D62" s="60">
        <f t="shared" si="0"/>
        <v>82.35294117647058</v>
      </c>
      <c r="E62" s="59">
        <v>6</v>
      </c>
      <c r="F62" s="61">
        <f t="shared" si="1"/>
        <v>75</v>
      </c>
    </row>
    <row r="63" spans="1:6" x14ac:dyDescent="0.25">
      <c r="A63" s="57" t="s">
        <v>159</v>
      </c>
      <c r="B63" s="58" t="s">
        <v>54</v>
      </c>
      <c r="C63" s="59">
        <v>16</v>
      </c>
      <c r="D63" s="60">
        <f t="shared" si="0"/>
        <v>94.117647058823522</v>
      </c>
      <c r="E63" s="59">
        <v>6</v>
      </c>
      <c r="F63" s="61">
        <f t="shared" si="1"/>
        <v>75</v>
      </c>
    </row>
    <row r="64" spans="1:6" ht="63.75" x14ac:dyDescent="0.25">
      <c r="A64" s="52" t="s">
        <v>221</v>
      </c>
      <c r="B64" s="53" t="s">
        <v>201</v>
      </c>
      <c r="C64" s="52" t="s">
        <v>222</v>
      </c>
      <c r="D64" s="52" t="s">
        <v>223</v>
      </c>
      <c r="E64" s="54" t="s">
        <v>224</v>
      </c>
      <c r="F64" s="55" t="s">
        <v>223</v>
      </c>
    </row>
    <row r="65" spans="1:6" x14ac:dyDescent="0.25">
      <c r="A65" s="57" t="s">
        <v>160</v>
      </c>
      <c r="B65" s="58" t="s">
        <v>55</v>
      </c>
      <c r="C65" s="52">
        <v>17</v>
      </c>
      <c r="D65" s="60">
        <f t="shared" si="0"/>
        <v>100</v>
      </c>
      <c r="E65" s="59">
        <v>8</v>
      </c>
      <c r="F65" s="61">
        <f t="shared" si="1"/>
        <v>100</v>
      </c>
    </row>
    <row r="66" spans="1:6" x14ac:dyDescent="0.25">
      <c r="A66" s="57" t="s">
        <v>161</v>
      </c>
      <c r="B66" s="58" t="s">
        <v>56</v>
      </c>
      <c r="C66" s="52">
        <v>15</v>
      </c>
      <c r="D66" s="60">
        <f t="shared" si="0"/>
        <v>88.235294117647058</v>
      </c>
      <c r="E66" s="59">
        <v>8</v>
      </c>
      <c r="F66" s="61">
        <f t="shared" si="1"/>
        <v>100</v>
      </c>
    </row>
    <row r="67" spans="1:6" x14ac:dyDescent="0.25">
      <c r="A67" s="57" t="s">
        <v>162</v>
      </c>
      <c r="B67" s="58" t="s">
        <v>57</v>
      </c>
      <c r="C67" s="59">
        <v>17</v>
      </c>
      <c r="D67" s="60">
        <f t="shared" si="0"/>
        <v>100</v>
      </c>
      <c r="E67" s="59">
        <v>8</v>
      </c>
      <c r="F67" s="61">
        <f t="shared" si="1"/>
        <v>100</v>
      </c>
    </row>
    <row r="68" spans="1:6" x14ac:dyDescent="0.25">
      <c r="A68" s="57" t="s">
        <v>163</v>
      </c>
      <c r="B68" s="58" t="s">
        <v>58</v>
      </c>
      <c r="C68" s="59">
        <v>15</v>
      </c>
      <c r="D68" s="60">
        <f t="shared" ref="D68:D105" si="2">C68/17*100</f>
        <v>88.235294117647058</v>
      </c>
      <c r="E68" s="59">
        <v>8</v>
      </c>
      <c r="F68" s="61">
        <f t="shared" ref="F68:F105" si="3">E68/8*100</f>
        <v>100</v>
      </c>
    </row>
    <row r="69" spans="1:6" x14ac:dyDescent="0.25">
      <c r="A69" s="57" t="s">
        <v>164</v>
      </c>
      <c r="B69" s="58" t="s">
        <v>97</v>
      </c>
      <c r="C69" s="59">
        <v>12</v>
      </c>
      <c r="D69" s="60">
        <f t="shared" si="2"/>
        <v>70.588235294117652</v>
      </c>
      <c r="E69" s="59">
        <v>8</v>
      </c>
      <c r="F69" s="61">
        <f t="shared" si="3"/>
        <v>100</v>
      </c>
    </row>
    <row r="70" spans="1:6" x14ac:dyDescent="0.25">
      <c r="A70" s="57" t="s">
        <v>165</v>
      </c>
      <c r="B70" s="58" t="s">
        <v>59</v>
      </c>
      <c r="C70" s="59">
        <v>16</v>
      </c>
      <c r="D70" s="60">
        <f t="shared" si="2"/>
        <v>94.117647058823522</v>
      </c>
      <c r="E70" s="59">
        <v>8</v>
      </c>
      <c r="F70" s="61">
        <f t="shared" si="3"/>
        <v>100</v>
      </c>
    </row>
    <row r="71" spans="1:6" x14ac:dyDescent="0.25">
      <c r="A71" s="57" t="s">
        <v>166</v>
      </c>
      <c r="B71" s="58" t="s">
        <v>95</v>
      </c>
      <c r="C71" s="59">
        <v>17</v>
      </c>
      <c r="D71" s="60">
        <f t="shared" si="2"/>
        <v>100</v>
      </c>
      <c r="E71" s="59">
        <v>8</v>
      </c>
      <c r="F71" s="61">
        <f t="shared" si="3"/>
        <v>100</v>
      </c>
    </row>
    <row r="72" spans="1:6" x14ac:dyDescent="0.25">
      <c r="A72" s="57" t="s">
        <v>167</v>
      </c>
      <c r="B72" s="58" t="s">
        <v>60</v>
      </c>
      <c r="C72" s="59">
        <v>16</v>
      </c>
      <c r="D72" s="60">
        <f t="shared" si="2"/>
        <v>94.117647058823522</v>
      </c>
      <c r="E72" s="59">
        <v>8</v>
      </c>
      <c r="F72" s="61">
        <f t="shared" si="3"/>
        <v>100</v>
      </c>
    </row>
    <row r="73" spans="1:6" x14ac:dyDescent="0.25">
      <c r="A73" s="57" t="s">
        <v>168</v>
      </c>
      <c r="B73" s="58" t="s">
        <v>61</v>
      </c>
      <c r="C73" s="59">
        <v>17</v>
      </c>
      <c r="D73" s="60">
        <f t="shared" si="2"/>
        <v>100</v>
      </c>
      <c r="E73" s="59">
        <v>8</v>
      </c>
      <c r="F73" s="61">
        <f t="shared" si="3"/>
        <v>100</v>
      </c>
    </row>
    <row r="74" spans="1:6" x14ac:dyDescent="0.25">
      <c r="A74" s="57" t="s">
        <v>169</v>
      </c>
      <c r="B74" s="58" t="s">
        <v>62</v>
      </c>
      <c r="C74" s="59">
        <v>16</v>
      </c>
      <c r="D74" s="60">
        <f t="shared" si="2"/>
        <v>94.117647058823522</v>
      </c>
      <c r="E74" s="59">
        <v>8</v>
      </c>
      <c r="F74" s="61">
        <f t="shared" si="3"/>
        <v>100</v>
      </c>
    </row>
    <row r="75" spans="1:6" x14ac:dyDescent="0.25">
      <c r="A75" s="57" t="s">
        <v>170</v>
      </c>
      <c r="B75" s="58" t="s">
        <v>96</v>
      </c>
      <c r="C75" s="59">
        <v>17</v>
      </c>
      <c r="D75" s="60">
        <f t="shared" si="2"/>
        <v>100</v>
      </c>
      <c r="E75" s="59">
        <v>8</v>
      </c>
      <c r="F75" s="61">
        <f t="shared" si="3"/>
        <v>100</v>
      </c>
    </row>
    <row r="76" spans="1:6" x14ac:dyDescent="0.25">
      <c r="A76" s="57" t="s">
        <v>171</v>
      </c>
      <c r="B76" s="58" t="s">
        <v>63</v>
      </c>
      <c r="C76" s="59">
        <v>17</v>
      </c>
      <c r="D76" s="60">
        <f t="shared" si="2"/>
        <v>100</v>
      </c>
      <c r="E76" s="59">
        <v>6</v>
      </c>
      <c r="F76" s="61">
        <f t="shared" si="3"/>
        <v>75</v>
      </c>
    </row>
    <row r="77" spans="1:6" x14ac:dyDescent="0.25">
      <c r="A77" s="57" t="s">
        <v>172</v>
      </c>
      <c r="B77" s="58" t="s">
        <v>64</v>
      </c>
      <c r="C77" s="59">
        <v>16</v>
      </c>
      <c r="D77" s="60">
        <f t="shared" si="2"/>
        <v>94.117647058823522</v>
      </c>
      <c r="E77" s="59">
        <v>6</v>
      </c>
      <c r="F77" s="61">
        <f t="shared" si="3"/>
        <v>75</v>
      </c>
    </row>
    <row r="78" spans="1:6" x14ac:dyDescent="0.25">
      <c r="A78" s="57" t="s">
        <v>173</v>
      </c>
      <c r="B78" s="58" t="s">
        <v>65</v>
      </c>
      <c r="C78" s="59">
        <v>15</v>
      </c>
      <c r="D78" s="60">
        <f t="shared" si="2"/>
        <v>88.235294117647058</v>
      </c>
      <c r="E78" s="59">
        <v>8</v>
      </c>
      <c r="F78" s="61">
        <f t="shared" si="3"/>
        <v>100</v>
      </c>
    </row>
    <row r="79" spans="1:6" x14ac:dyDescent="0.25">
      <c r="A79" s="57" t="s">
        <v>174</v>
      </c>
      <c r="B79" s="58" t="s">
        <v>66</v>
      </c>
      <c r="C79" s="59">
        <v>13</v>
      </c>
      <c r="D79" s="60">
        <f t="shared" si="2"/>
        <v>76.470588235294116</v>
      </c>
      <c r="E79" s="59">
        <v>8</v>
      </c>
      <c r="F79" s="61">
        <f t="shared" si="3"/>
        <v>100</v>
      </c>
    </row>
    <row r="80" spans="1:6" x14ac:dyDescent="0.25">
      <c r="A80" s="57" t="s">
        <v>175</v>
      </c>
      <c r="B80" s="58" t="s">
        <v>67</v>
      </c>
      <c r="C80" s="59">
        <v>16</v>
      </c>
      <c r="D80" s="60">
        <f t="shared" si="2"/>
        <v>94.117647058823522</v>
      </c>
      <c r="E80" s="59">
        <v>8</v>
      </c>
      <c r="F80" s="61">
        <f t="shared" si="3"/>
        <v>100</v>
      </c>
    </row>
    <row r="81" spans="1:6" x14ac:dyDescent="0.25">
      <c r="A81" s="57" t="s">
        <v>176</v>
      </c>
      <c r="B81" s="58" t="s">
        <v>68</v>
      </c>
      <c r="C81" s="59">
        <v>17</v>
      </c>
      <c r="D81" s="60">
        <f t="shared" si="2"/>
        <v>100</v>
      </c>
      <c r="E81" s="59">
        <v>6</v>
      </c>
      <c r="F81" s="61">
        <f t="shared" si="3"/>
        <v>75</v>
      </c>
    </row>
    <row r="82" spans="1:6" x14ac:dyDescent="0.25">
      <c r="A82" s="57" t="s">
        <v>177</v>
      </c>
      <c r="B82" s="58" t="s">
        <v>69</v>
      </c>
      <c r="C82" s="59">
        <v>17</v>
      </c>
      <c r="D82" s="60">
        <f t="shared" si="2"/>
        <v>100</v>
      </c>
      <c r="E82" s="59">
        <v>8</v>
      </c>
      <c r="F82" s="61">
        <f t="shared" si="3"/>
        <v>100</v>
      </c>
    </row>
    <row r="83" spans="1:6" x14ac:dyDescent="0.25">
      <c r="A83" s="57" t="s">
        <v>178</v>
      </c>
      <c r="B83" s="58" t="s">
        <v>70</v>
      </c>
      <c r="C83" s="59">
        <v>17</v>
      </c>
      <c r="D83" s="60">
        <f t="shared" si="2"/>
        <v>100</v>
      </c>
      <c r="E83" s="59">
        <v>8</v>
      </c>
      <c r="F83" s="61">
        <f t="shared" si="3"/>
        <v>100</v>
      </c>
    </row>
    <row r="84" spans="1:6" x14ac:dyDescent="0.25">
      <c r="A84" s="57" t="s">
        <v>179</v>
      </c>
      <c r="B84" s="58" t="s">
        <v>71</v>
      </c>
      <c r="C84" s="59">
        <v>16</v>
      </c>
      <c r="D84" s="60">
        <f t="shared" si="2"/>
        <v>94.117647058823522</v>
      </c>
      <c r="E84" s="59">
        <v>8</v>
      </c>
      <c r="F84" s="61">
        <f t="shared" si="3"/>
        <v>100</v>
      </c>
    </row>
    <row r="85" spans="1:6" x14ac:dyDescent="0.25">
      <c r="A85" s="57" t="s">
        <v>180</v>
      </c>
      <c r="B85" s="58" t="s">
        <v>72</v>
      </c>
      <c r="C85" s="59">
        <v>17</v>
      </c>
      <c r="D85" s="60">
        <f t="shared" si="2"/>
        <v>100</v>
      </c>
      <c r="E85" s="59">
        <v>8</v>
      </c>
      <c r="F85" s="61">
        <f t="shared" si="3"/>
        <v>100</v>
      </c>
    </row>
    <row r="86" spans="1:6" x14ac:dyDescent="0.25">
      <c r="A86" s="57" t="s">
        <v>181</v>
      </c>
      <c r="B86" s="58" t="s">
        <v>73</v>
      </c>
      <c r="C86" s="59">
        <v>16</v>
      </c>
      <c r="D86" s="60">
        <f t="shared" si="2"/>
        <v>94.117647058823522</v>
      </c>
      <c r="E86" s="59">
        <v>8</v>
      </c>
      <c r="F86" s="61">
        <f t="shared" si="3"/>
        <v>100</v>
      </c>
    </row>
    <row r="87" spans="1:6" x14ac:dyDescent="0.25">
      <c r="A87" s="57" t="s">
        <v>182</v>
      </c>
      <c r="B87" s="58" t="s">
        <v>74</v>
      </c>
      <c r="C87" s="59">
        <v>17</v>
      </c>
      <c r="D87" s="60">
        <f t="shared" si="2"/>
        <v>100</v>
      </c>
      <c r="E87" s="59">
        <v>8</v>
      </c>
      <c r="F87" s="61">
        <f t="shared" si="3"/>
        <v>100</v>
      </c>
    </row>
    <row r="88" spans="1:6" x14ac:dyDescent="0.25">
      <c r="A88" s="57" t="s">
        <v>183</v>
      </c>
      <c r="B88" s="58" t="s">
        <v>75</v>
      </c>
      <c r="C88" s="59">
        <v>17</v>
      </c>
      <c r="D88" s="60">
        <f t="shared" si="2"/>
        <v>100</v>
      </c>
      <c r="E88" s="59">
        <v>6</v>
      </c>
      <c r="F88" s="61">
        <f t="shared" si="3"/>
        <v>75</v>
      </c>
    </row>
    <row r="89" spans="1:6" x14ac:dyDescent="0.25">
      <c r="A89" s="57" t="s">
        <v>184</v>
      </c>
      <c r="B89" s="58" t="s">
        <v>91</v>
      </c>
      <c r="C89" s="59">
        <v>13</v>
      </c>
      <c r="D89" s="60">
        <f t="shared" si="2"/>
        <v>76.470588235294116</v>
      </c>
      <c r="E89" s="59">
        <v>6</v>
      </c>
      <c r="F89" s="61">
        <f t="shared" si="3"/>
        <v>75</v>
      </c>
    </row>
    <row r="90" spans="1:6" x14ac:dyDescent="0.25">
      <c r="A90" s="57" t="s">
        <v>185</v>
      </c>
      <c r="B90" s="58" t="s">
        <v>76</v>
      </c>
      <c r="C90" s="59">
        <v>17</v>
      </c>
      <c r="D90" s="60">
        <f t="shared" si="2"/>
        <v>100</v>
      </c>
      <c r="E90" s="59">
        <v>8</v>
      </c>
      <c r="F90" s="61">
        <f t="shared" si="3"/>
        <v>100</v>
      </c>
    </row>
    <row r="91" spans="1:6" x14ac:dyDescent="0.25">
      <c r="A91" s="57" t="s">
        <v>186</v>
      </c>
      <c r="B91" s="58" t="s">
        <v>77</v>
      </c>
      <c r="C91" s="59">
        <v>17</v>
      </c>
      <c r="D91" s="60">
        <f t="shared" si="2"/>
        <v>100</v>
      </c>
      <c r="E91" s="59">
        <v>8</v>
      </c>
      <c r="F91" s="61">
        <f t="shared" si="3"/>
        <v>100</v>
      </c>
    </row>
    <row r="92" spans="1:6" x14ac:dyDescent="0.25">
      <c r="A92" s="57" t="s">
        <v>187</v>
      </c>
      <c r="B92" s="58" t="s">
        <v>78</v>
      </c>
      <c r="C92" s="59">
        <v>15</v>
      </c>
      <c r="D92" s="60">
        <f t="shared" si="2"/>
        <v>88.235294117647058</v>
      </c>
      <c r="E92" s="59">
        <v>8</v>
      </c>
      <c r="F92" s="61">
        <f t="shared" si="3"/>
        <v>100</v>
      </c>
    </row>
    <row r="93" spans="1:6" x14ac:dyDescent="0.25">
      <c r="A93" s="57" t="s">
        <v>188</v>
      </c>
      <c r="B93" s="58" t="s">
        <v>79</v>
      </c>
      <c r="C93" s="59">
        <v>15</v>
      </c>
      <c r="D93" s="60">
        <f t="shared" si="2"/>
        <v>88.235294117647058</v>
      </c>
      <c r="E93" s="59">
        <v>6</v>
      </c>
      <c r="F93" s="61">
        <f t="shared" si="3"/>
        <v>75</v>
      </c>
    </row>
    <row r="94" spans="1:6" x14ac:dyDescent="0.25">
      <c r="A94" s="57" t="s">
        <v>189</v>
      </c>
      <c r="B94" s="58" t="s">
        <v>80</v>
      </c>
      <c r="C94" s="59">
        <v>15</v>
      </c>
      <c r="D94" s="60">
        <f t="shared" si="2"/>
        <v>88.235294117647058</v>
      </c>
      <c r="E94" s="59">
        <v>6</v>
      </c>
      <c r="F94" s="61">
        <f t="shared" si="3"/>
        <v>75</v>
      </c>
    </row>
    <row r="95" spans="1:6" x14ac:dyDescent="0.25">
      <c r="A95" s="57" t="s">
        <v>190</v>
      </c>
      <c r="B95" s="58" t="s">
        <v>81</v>
      </c>
      <c r="C95" s="59">
        <v>14</v>
      </c>
      <c r="D95" s="60">
        <f t="shared" si="2"/>
        <v>82.35294117647058</v>
      </c>
      <c r="E95" s="59">
        <v>8</v>
      </c>
      <c r="F95" s="61">
        <f t="shared" si="3"/>
        <v>100</v>
      </c>
    </row>
    <row r="96" spans="1:6" x14ac:dyDescent="0.25">
      <c r="A96" s="57" t="s">
        <v>191</v>
      </c>
      <c r="B96" s="58" t="s">
        <v>82</v>
      </c>
      <c r="C96" s="59">
        <v>16</v>
      </c>
      <c r="D96" s="60">
        <f t="shared" si="2"/>
        <v>94.117647058823522</v>
      </c>
      <c r="E96" s="59">
        <v>8</v>
      </c>
      <c r="F96" s="61">
        <f t="shared" si="3"/>
        <v>100</v>
      </c>
    </row>
    <row r="97" spans="1:6" ht="63.75" x14ac:dyDescent="0.25">
      <c r="A97" s="52" t="s">
        <v>221</v>
      </c>
      <c r="B97" s="53" t="s">
        <v>201</v>
      </c>
      <c r="C97" s="52" t="s">
        <v>222</v>
      </c>
      <c r="D97" s="52" t="s">
        <v>223</v>
      </c>
      <c r="E97" s="54" t="s">
        <v>224</v>
      </c>
      <c r="F97" s="55" t="s">
        <v>223</v>
      </c>
    </row>
    <row r="98" spans="1:6" x14ac:dyDescent="0.25">
      <c r="A98" s="57" t="s">
        <v>192</v>
      </c>
      <c r="B98" s="58" t="s">
        <v>83</v>
      </c>
      <c r="C98" s="63">
        <v>17</v>
      </c>
      <c r="D98" s="60">
        <f t="shared" si="2"/>
        <v>100</v>
      </c>
      <c r="E98" s="59">
        <v>8</v>
      </c>
      <c r="F98" s="61">
        <f t="shared" si="3"/>
        <v>100</v>
      </c>
    </row>
    <row r="99" spans="1:6" x14ac:dyDescent="0.25">
      <c r="A99" s="57" t="s">
        <v>193</v>
      </c>
      <c r="B99" s="58" t="s">
        <v>84</v>
      </c>
      <c r="C99" s="63">
        <v>13</v>
      </c>
      <c r="D99" s="60">
        <f t="shared" si="2"/>
        <v>76.470588235294116</v>
      </c>
      <c r="E99" s="59">
        <v>8</v>
      </c>
      <c r="F99" s="61">
        <f t="shared" si="3"/>
        <v>100</v>
      </c>
    </row>
    <row r="100" spans="1:6" x14ac:dyDescent="0.25">
      <c r="A100" s="57" t="s">
        <v>194</v>
      </c>
      <c r="B100" s="58" t="s">
        <v>85</v>
      </c>
      <c r="C100" s="59">
        <v>17</v>
      </c>
      <c r="D100" s="60">
        <f t="shared" si="2"/>
        <v>100</v>
      </c>
      <c r="E100" s="59">
        <v>8</v>
      </c>
      <c r="F100" s="61">
        <f t="shared" si="3"/>
        <v>100</v>
      </c>
    </row>
    <row r="101" spans="1:6" x14ac:dyDescent="0.25">
      <c r="A101" s="57" t="s">
        <v>195</v>
      </c>
      <c r="B101" s="58" t="s">
        <v>86</v>
      </c>
      <c r="C101" s="59">
        <v>17</v>
      </c>
      <c r="D101" s="60">
        <f t="shared" si="2"/>
        <v>100</v>
      </c>
      <c r="E101" s="59">
        <v>8</v>
      </c>
      <c r="F101" s="61">
        <f t="shared" si="3"/>
        <v>100</v>
      </c>
    </row>
    <row r="102" spans="1:6" x14ac:dyDescent="0.25">
      <c r="A102" s="57" t="s">
        <v>196</v>
      </c>
      <c r="B102" s="58" t="s">
        <v>87</v>
      </c>
      <c r="C102" s="59">
        <v>14</v>
      </c>
      <c r="D102" s="60">
        <f t="shared" si="2"/>
        <v>82.35294117647058</v>
      </c>
      <c r="E102" s="59">
        <v>6</v>
      </c>
      <c r="F102" s="61">
        <f t="shared" si="3"/>
        <v>75</v>
      </c>
    </row>
    <row r="103" spans="1:6" x14ac:dyDescent="0.25">
      <c r="A103" s="57" t="s">
        <v>197</v>
      </c>
      <c r="B103" s="58" t="s">
        <v>88</v>
      </c>
      <c r="C103" s="59">
        <v>17</v>
      </c>
      <c r="D103" s="60">
        <f t="shared" si="2"/>
        <v>100</v>
      </c>
      <c r="E103" s="59">
        <v>8</v>
      </c>
      <c r="F103" s="61">
        <f t="shared" si="3"/>
        <v>100</v>
      </c>
    </row>
    <row r="104" spans="1:6" x14ac:dyDescent="0.25">
      <c r="A104" s="57" t="s">
        <v>198</v>
      </c>
      <c r="B104" s="58" t="s">
        <v>89</v>
      </c>
      <c r="C104" s="59">
        <v>16</v>
      </c>
      <c r="D104" s="60">
        <f t="shared" si="2"/>
        <v>94.117647058823522</v>
      </c>
      <c r="E104" s="59">
        <v>8</v>
      </c>
      <c r="F104" s="61">
        <f t="shared" si="3"/>
        <v>100</v>
      </c>
    </row>
    <row r="105" spans="1:6" x14ac:dyDescent="0.25">
      <c r="A105" s="57" t="s">
        <v>199</v>
      </c>
      <c r="B105" s="58" t="s">
        <v>90</v>
      </c>
      <c r="C105" s="59">
        <v>13</v>
      </c>
      <c r="D105" s="60">
        <f t="shared" si="2"/>
        <v>76.470588235294116</v>
      </c>
      <c r="E105" s="59">
        <v>8</v>
      </c>
      <c r="F105" s="61">
        <f t="shared" si="3"/>
        <v>100</v>
      </c>
    </row>
    <row r="106" spans="1:6" x14ac:dyDescent="0.25">
      <c r="B106" s="12"/>
      <c r="C106" s="64"/>
      <c r="D106" s="65"/>
      <c r="E106" s="12"/>
    </row>
    <row r="107" spans="1:6" x14ac:dyDescent="0.25">
      <c r="B107" s="12"/>
      <c r="C107" s="66"/>
      <c r="D107" s="66"/>
      <c r="E107" s="12"/>
    </row>
    <row r="108" spans="1:6" x14ac:dyDescent="0.25">
      <c r="B108" s="12"/>
      <c r="C108" s="66"/>
      <c r="D108" s="66"/>
      <c r="E108" s="1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Med</vt:lpstr>
      <vt:lpstr>anatomy</vt:lpstr>
      <vt:lpstr>biochem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shinecherian</dc:creator>
  <cp:lastModifiedBy>Siby Mareen. Varghese</cp:lastModifiedBy>
  <dcterms:created xsi:type="dcterms:W3CDTF">2019-08-09T05:14:58Z</dcterms:created>
  <dcterms:modified xsi:type="dcterms:W3CDTF">2020-03-11T07:00:22Z</dcterms:modified>
</cp:coreProperties>
</file>