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December\"/>
    </mc:Choice>
  </mc:AlternateContent>
  <bookViews>
    <workbookView xWindow="0" yWindow="0" windowWidth="21600" windowHeight="9345" activeTab="4"/>
  </bookViews>
  <sheets>
    <sheet name="pediatrics" sheetId="1" r:id="rId1"/>
    <sheet name="community medicine" sheetId="2" r:id="rId2"/>
    <sheet name="medicine" sheetId="3" r:id="rId3"/>
    <sheet name="ENT" sheetId="4" r:id="rId4"/>
    <sheet name="surger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15" i="4" l="1"/>
  <c r="E14" i="4"/>
  <c r="E13" i="4"/>
  <c r="E12" i="4"/>
  <c r="E11" i="4"/>
  <c r="E10" i="4"/>
  <c r="E9" i="4"/>
  <c r="E8" i="4"/>
  <c r="E7" i="4"/>
  <c r="F26" i="3" l="1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A35" i="4" l="1"/>
</calcChain>
</file>

<file path=xl/sharedStrings.xml><?xml version="1.0" encoding="utf-8"?>
<sst xmlns="http://schemas.openxmlformats.org/spreadsheetml/2006/main" count="162" uniqueCount="102">
  <si>
    <t xml:space="preserve">BELIEVERS CHURCH MEDICAL COLLEGE HOSPITAL </t>
  </si>
  <si>
    <t xml:space="preserve">DEPARTMENT OF PAEDIATRICS </t>
  </si>
  <si>
    <t>2016 ADDITIONAL BATCH  LECTURE CLASS (DECEMBER 2019)ATTENDANCE</t>
  </si>
  <si>
    <t>SL.NO</t>
  </si>
  <si>
    <t>NAME OF THE STUDENT</t>
  </si>
  <si>
    <t>Total  (10Hours)</t>
  </si>
  <si>
    <t>Percentage(100%)</t>
  </si>
  <si>
    <t>AFSAL K</t>
  </si>
  <si>
    <t>ALAN SAJI</t>
  </si>
  <si>
    <t>BASIL N P</t>
  </si>
  <si>
    <t>HANNAH MARY SHINE</t>
  </si>
  <si>
    <t>HARIKUMAR H</t>
  </si>
  <si>
    <t>JANAKI PANICKER</t>
  </si>
  <si>
    <t>KARTHIK LAL</t>
  </si>
  <si>
    <t>LEVIN THAMBAN VARGHESE</t>
  </si>
  <si>
    <t>MRIDULA MARIA JACOB</t>
  </si>
  <si>
    <t>MUHAMMED IRFAN</t>
  </si>
  <si>
    <t>MUHAMMED KAIZ</t>
  </si>
  <si>
    <t>NAYANA ANILKUMAR</t>
  </si>
  <si>
    <t>ROHIT GIGI</t>
  </si>
  <si>
    <t>SANNY SARA SAMSON</t>
  </si>
  <si>
    <t>SARA MATHEW</t>
  </si>
  <si>
    <t>SHERIN S JOSEPH</t>
  </si>
  <si>
    <t>SREEHARI S RISHI</t>
  </si>
  <si>
    <t xml:space="preserve">VINAYAK V </t>
  </si>
  <si>
    <t>6th sem.Theory attendance sheet of 2016 Add. Batch-Dec. 2019</t>
  </si>
  <si>
    <t>Roll No</t>
  </si>
  <si>
    <t>Name</t>
  </si>
  <si>
    <t>6th sem.th. Attendance</t>
  </si>
  <si>
    <t>Total Attendance</t>
  </si>
  <si>
    <t>Total Hrs</t>
  </si>
  <si>
    <t>Percentage</t>
  </si>
  <si>
    <t>1</t>
  </si>
  <si>
    <t>2</t>
  </si>
  <si>
    <t>3</t>
  </si>
  <si>
    <t>4</t>
  </si>
  <si>
    <t>5</t>
  </si>
  <si>
    <t>HARI KUMAR H</t>
  </si>
  <si>
    <t>6</t>
  </si>
  <si>
    <t>7</t>
  </si>
  <si>
    <t>8</t>
  </si>
  <si>
    <t>9</t>
  </si>
  <si>
    <t>10</t>
  </si>
  <si>
    <t>MUHAMMED GAIZ</t>
  </si>
  <si>
    <t>11</t>
  </si>
  <si>
    <t>12</t>
  </si>
  <si>
    <t>13</t>
  </si>
  <si>
    <t>ROHIT JIjI</t>
  </si>
  <si>
    <t>14</t>
  </si>
  <si>
    <t>15</t>
  </si>
  <si>
    <t>16</t>
  </si>
  <si>
    <t>17</t>
  </si>
  <si>
    <t>18</t>
  </si>
  <si>
    <t>VINAYAK. V.</t>
  </si>
  <si>
    <t>DEPARTMENT OF INTERNAL MEDICINE</t>
  </si>
  <si>
    <t>6th SEMESTER (2016 ADDITIONAL BATCH) LECTURE CLASS ATTENDANCE</t>
  </si>
  <si>
    <t>VENUE: Medicine Demo Room (second floor)</t>
  </si>
  <si>
    <t>Month of December</t>
  </si>
  <si>
    <t>ADDITIONAL BATCH</t>
  </si>
  <si>
    <t>Total Hours ( 8 )</t>
  </si>
  <si>
    <t>%</t>
  </si>
  <si>
    <t>ROLL</t>
  </si>
  <si>
    <t>4/16</t>
  </si>
  <si>
    <t>AFSAL. K</t>
  </si>
  <si>
    <t>6/16</t>
  </si>
  <si>
    <t>21/16</t>
  </si>
  <si>
    <t>BASIL. N.P</t>
  </si>
  <si>
    <t>33/16</t>
  </si>
  <si>
    <t>35/16</t>
  </si>
  <si>
    <t>HARIKUMAR. H</t>
  </si>
  <si>
    <t>36/16</t>
  </si>
  <si>
    <t>46/16</t>
  </si>
  <si>
    <t>50/16</t>
  </si>
  <si>
    <t>57/16</t>
  </si>
  <si>
    <t>58/16</t>
  </si>
  <si>
    <t>59/16</t>
  </si>
  <si>
    <t>62/16</t>
  </si>
  <si>
    <t>72/16</t>
  </si>
  <si>
    <t>79/16</t>
  </si>
  <si>
    <t>80/16</t>
  </si>
  <si>
    <t>83/16</t>
  </si>
  <si>
    <t>SHERIN. S. JOSEPH</t>
  </si>
  <si>
    <t>84/16</t>
  </si>
  <si>
    <t>SREEHARI. S. RISHI</t>
  </si>
  <si>
    <t>92/16</t>
  </si>
  <si>
    <t>VINAYAK.V</t>
  </si>
  <si>
    <t>DEPARTMENT OF E N T</t>
  </si>
  <si>
    <t>6th SEMESTER (2016 additional) dec 27th to jan 18th 2020  )ATTENDANCE</t>
  </si>
  <si>
    <t>ATTENDANCE  MONTH OF DECEMBER</t>
  </si>
  <si>
    <t>REGULAR BATCH</t>
  </si>
  <si>
    <t>2days x 3 hrs=6hrs</t>
  </si>
  <si>
    <t>total 6 hrs</t>
  </si>
  <si>
    <t>percentage 100%</t>
  </si>
  <si>
    <t xml:space="preserve">HANNAH MARY SHINE </t>
  </si>
  <si>
    <t>DEPARTMENT OF GENERAL SURGERY(ADDITIONAL)dec 2nd to march 2020</t>
  </si>
  <si>
    <t>7th SEMESTER (2016 BATCH) LECTURE CLASS SCHEDULE(DECEMBER)ATTENDANCE</t>
  </si>
  <si>
    <t>total  (10Hours)</t>
  </si>
  <si>
    <t>BASIL N.P</t>
  </si>
  <si>
    <t>NAYANA ANIL KUMAR</t>
  </si>
  <si>
    <t>ROHITH GIGI</t>
  </si>
  <si>
    <t>SHERIN S JSEPH</t>
  </si>
  <si>
    <t>VINAYAK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</si>
</sst>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8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10" fillId="0" borderId="15" xfId="0" applyNumberFormat="1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49" fontId="10" fillId="0" borderId="18" xfId="0" applyNumberFormat="1" applyFont="1" applyBorder="1" applyAlignment="1">
      <alignment horizontal="right" wrapText="1"/>
    </xf>
    <xf numFmtId="0" fontId="11" fillId="0" borderId="13" xfId="0" applyFont="1" applyBorder="1"/>
    <xf numFmtId="0" fontId="10" fillId="0" borderId="19" xfId="0" applyFont="1" applyBorder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13" xfId="0" applyFill="1" applyBorder="1"/>
    <xf numFmtId="1" fontId="0" fillId="0" borderId="13" xfId="0" applyNumberFormat="1" applyFill="1" applyBorder="1"/>
    <xf numFmtId="0" fontId="12" fillId="0" borderId="13" xfId="0" applyFont="1" applyBorder="1" applyAlignment="1">
      <alignment wrapText="1"/>
    </xf>
    <xf numFmtId="0" fontId="0" fillId="0" borderId="13" xfId="0" applyFont="1" applyBorder="1" applyAlignment="1">
      <alignment horizontal="right"/>
    </xf>
    <xf numFmtId="49" fontId="10" fillId="0" borderId="20" xfId="0" applyNumberFormat="1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17" fillId="0" borderId="12" xfId="0" applyNumberFormat="1" applyFont="1" applyBorder="1" applyAlignment="1">
      <alignment horizontal="right"/>
    </xf>
    <xf numFmtId="49" fontId="8" fillId="0" borderId="13" xfId="0" applyNumberFormat="1" applyFont="1" applyBorder="1"/>
    <xf numFmtId="0" fontId="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/>
    <xf numFmtId="0" fontId="19" fillId="0" borderId="13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/>
    <xf numFmtId="0" fontId="19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8" fillId="0" borderId="12" xfId="0" applyNumberFormat="1" applyFont="1" applyBorder="1"/>
    <xf numFmtId="0" fontId="0" fillId="0" borderId="0" xfId="0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5" fillId="0" borderId="12" xfId="0" applyNumberFormat="1" applyFont="1" applyBorder="1"/>
    <xf numFmtId="49" fontId="15" fillId="0" borderId="13" xfId="0" applyNumberFormat="1" applyFont="1" applyBorder="1" applyAlignment="1"/>
    <xf numFmtId="0" fontId="15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49" fontId="15" fillId="0" borderId="13" xfId="0" applyNumberFormat="1" applyFont="1" applyBorder="1"/>
    <xf numFmtId="0" fontId="15" fillId="2" borderId="13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vertical="top" wrapText="1"/>
    </xf>
    <xf numFmtId="0" fontId="15" fillId="0" borderId="13" xfId="0" applyFont="1" applyBorder="1"/>
    <xf numFmtId="0" fontId="15" fillId="0" borderId="13" xfId="0" applyFont="1" applyBorder="1" applyAlignment="1">
      <alignment horizontal="left" vertical="top"/>
    </xf>
    <xf numFmtId="0" fontId="0" fillId="0" borderId="28" xfId="0" applyBorder="1"/>
    <xf numFmtId="0" fontId="0" fillId="0" borderId="22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5" fillId="0" borderId="22" xfId="0" applyNumberFormat="1" applyFont="1" applyBorder="1" applyAlignment="1">
      <alignment horizont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7"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</border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325" displayName="Table1325" ref="A5:D23" totalsRowShown="0" headerRowBorderDxfId="6" tableBorderDxfId="5" totalsRowBorderDxfId="4">
  <autoFilter ref="A5:D23"/>
  <tableColumns count="4">
    <tableColumn id="1" name="SL.NO" dataDxfId="3"/>
    <tableColumn id="3" name="NAME OF THE STUDENT" dataDxfId="2"/>
    <tableColumn id="4" name="Total  (10Hours)" dataDxfId="1"/>
    <tableColumn id="5" name="Percentage(100%)" dataDxfId="0">
      <calculatedColumnFormula>Table1325[[#This Row],[Total  (10Hours)]]*100/10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6" sqref="H16"/>
    </sheetView>
  </sheetViews>
  <sheetFormatPr defaultRowHeight="15" x14ac:dyDescent="0.25"/>
  <cols>
    <col min="2" max="2" width="25.5703125" customWidth="1"/>
    <col min="3" max="3" width="17.42578125" customWidth="1"/>
    <col min="4" max="4" width="19.5703125" customWidth="1"/>
  </cols>
  <sheetData>
    <row r="1" spans="1:4" ht="21" x14ac:dyDescent="0.25">
      <c r="A1" s="60" t="s">
        <v>0</v>
      </c>
      <c r="B1" s="61"/>
      <c r="C1" s="61"/>
      <c r="D1" s="62"/>
    </row>
    <row r="2" spans="1:4" ht="18.75" x14ac:dyDescent="0.25">
      <c r="A2" s="63" t="s">
        <v>1</v>
      </c>
      <c r="B2" s="64"/>
      <c r="C2" s="64"/>
      <c r="D2" s="65"/>
    </row>
    <row r="3" spans="1:4" ht="15.75" x14ac:dyDescent="0.25">
      <c r="A3" s="66" t="s">
        <v>2</v>
      </c>
      <c r="B3" s="67"/>
      <c r="C3" s="67"/>
      <c r="D3" s="68"/>
    </row>
    <row r="4" spans="1:4" ht="16.5" thickBot="1" x14ac:dyDescent="0.3">
      <c r="A4" s="69"/>
      <c r="B4" s="70"/>
      <c r="C4" s="70"/>
      <c r="D4" s="71"/>
    </row>
    <row r="5" spans="1:4" x14ac:dyDescent="0.25">
      <c r="A5" s="1" t="s">
        <v>3</v>
      </c>
      <c r="B5" s="2" t="s">
        <v>4</v>
      </c>
      <c r="C5" s="3" t="s">
        <v>5</v>
      </c>
      <c r="D5" s="4" t="s">
        <v>6</v>
      </c>
    </row>
    <row r="6" spans="1:4" x14ac:dyDescent="0.25">
      <c r="A6" s="5">
        <v>1</v>
      </c>
      <c r="B6" s="6" t="s">
        <v>7</v>
      </c>
      <c r="C6" s="7">
        <v>4</v>
      </c>
      <c r="D6" s="8">
        <f>Table1325[[#This Row],[Total  (10Hours)]]*100/10</f>
        <v>40</v>
      </c>
    </row>
    <row r="7" spans="1:4" x14ac:dyDescent="0.25">
      <c r="A7" s="5">
        <v>2</v>
      </c>
      <c r="B7" s="6" t="s">
        <v>8</v>
      </c>
      <c r="C7" s="7">
        <v>9</v>
      </c>
      <c r="D7" s="8">
        <f>Table1325[[#This Row],[Total  (10Hours)]]*100/10</f>
        <v>90</v>
      </c>
    </row>
    <row r="8" spans="1:4" x14ac:dyDescent="0.25">
      <c r="A8" s="5">
        <v>3</v>
      </c>
      <c r="B8" s="6" t="s">
        <v>9</v>
      </c>
      <c r="C8" s="7">
        <v>4</v>
      </c>
      <c r="D8" s="8">
        <f>Table1325[[#This Row],[Total  (10Hours)]]*100/10</f>
        <v>40</v>
      </c>
    </row>
    <row r="9" spans="1:4" x14ac:dyDescent="0.25">
      <c r="A9" s="5">
        <v>4</v>
      </c>
      <c r="B9" s="6" t="s">
        <v>10</v>
      </c>
      <c r="C9" s="7">
        <v>9</v>
      </c>
      <c r="D9" s="8">
        <f>Table1325[[#This Row],[Total  (10Hours)]]*100/10</f>
        <v>90</v>
      </c>
    </row>
    <row r="10" spans="1:4" x14ac:dyDescent="0.25">
      <c r="A10" s="5">
        <v>5</v>
      </c>
      <c r="B10" s="6" t="s">
        <v>11</v>
      </c>
      <c r="C10" s="7">
        <v>8</v>
      </c>
      <c r="D10" s="8">
        <f>Table1325[[#This Row],[Total  (10Hours)]]*100/10</f>
        <v>80</v>
      </c>
    </row>
    <row r="11" spans="1:4" x14ac:dyDescent="0.25">
      <c r="A11" s="5">
        <v>6</v>
      </c>
      <c r="B11" s="6" t="s">
        <v>12</v>
      </c>
      <c r="C11" s="7">
        <v>8</v>
      </c>
      <c r="D11" s="8">
        <f>Table1325[[#This Row],[Total  (10Hours)]]*100/10</f>
        <v>80</v>
      </c>
    </row>
    <row r="12" spans="1:4" x14ac:dyDescent="0.25">
      <c r="A12" s="5">
        <v>7</v>
      </c>
      <c r="B12" s="6" t="s">
        <v>13</v>
      </c>
      <c r="C12" s="7">
        <v>7</v>
      </c>
      <c r="D12" s="8">
        <f>Table1325[[#This Row],[Total  (10Hours)]]*100/10</f>
        <v>70</v>
      </c>
    </row>
    <row r="13" spans="1:4" x14ac:dyDescent="0.25">
      <c r="A13" s="5">
        <v>8</v>
      </c>
      <c r="B13" s="6" t="s">
        <v>14</v>
      </c>
      <c r="C13" s="7">
        <v>7</v>
      </c>
      <c r="D13" s="8">
        <f>Table1325[[#This Row],[Total  (10Hours)]]*100/10</f>
        <v>70</v>
      </c>
    </row>
    <row r="14" spans="1:4" x14ac:dyDescent="0.25">
      <c r="A14" s="5">
        <v>9</v>
      </c>
      <c r="B14" s="6" t="s">
        <v>15</v>
      </c>
      <c r="C14" s="7">
        <v>9</v>
      </c>
      <c r="D14" s="8">
        <f>Table1325[[#This Row],[Total  (10Hours)]]*100/10</f>
        <v>90</v>
      </c>
    </row>
    <row r="15" spans="1:4" x14ac:dyDescent="0.25">
      <c r="A15" s="5">
        <v>10</v>
      </c>
      <c r="B15" s="6" t="s">
        <v>16</v>
      </c>
      <c r="C15" s="7">
        <v>6</v>
      </c>
      <c r="D15" s="8">
        <f>Table1325[[#This Row],[Total  (10Hours)]]*100/10</f>
        <v>60</v>
      </c>
    </row>
    <row r="16" spans="1:4" x14ac:dyDescent="0.25">
      <c r="A16" s="5">
        <v>11</v>
      </c>
      <c r="B16" s="6" t="s">
        <v>17</v>
      </c>
      <c r="C16" s="7">
        <v>5</v>
      </c>
      <c r="D16" s="8">
        <f>Table1325[[#This Row],[Total  (10Hours)]]*100/10</f>
        <v>50</v>
      </c>
    </row>
    <row r="17" spans="1:4" x14ac:dyDescent="0.25">
      <c r="A17" s="5">
        <v>12</v>
      </c>
      <c r="B17" s="6" t="s">
        <v>18</v>
      </c>
      <c r="C17" s="7">
        <v>7</v>
      </c>
      <c r="D17" s="8">
        <f>Table1325[[#This Row],[Total  (10Hours)]]*100/10</f>
        <v>70</v>
      </c>
    </row>
    <row r="18" spans="1:4" x14ac:dyDescent="0.25">
      <c r="A18" s="5">
        <v>13</v>
      </c>
      <c r="B18" s="6" t="s">
        <v>19</v>
      </c>
      <c r="C18" s="7">
        <v>7</v>
      </c>
      <c r="D18" s="8">
        <f>Table1325[[#This Row],[Total  (10Hours)]]*100/10</f>
        <v>70</v>
      </c>
    </row>
    <row r="19" spans="1:4" x14ac:dyDescent="0.25">
      <c r="A19" s="5">
        <v>14</v>
      </c>
      <c r="B19" s="6" t="s">
        <v>20</v>
      </c>
      <c r="C19" s="7">
        <v>7</v>
      </c>
      <c r="D19" s="8">
        <f>Table1325[[#This Row],[Total  (10Hours)]]*100/10</f>
        <v>70</v>
      </c>
    </row>
    <row r="20" spans="1:4" x14ac:dyDescent="0.25">
      <c r="A20" s="5">
        <v>15</v>
      </c>
      <c r="B20" s="6" t="s">
        <v>21</v>
      </c>
      <c r="C20" s="7">
        <v>8</v>
      </c>
      <c r="D20" s="8">
        <f>Table1325[[#This Row],[Total  (10Hours)]]*100/10</f>
        <v>80</v>
      </c>
    </row>
    <row r="21" spans="1:4" x14ac:dyDescent="0.25">
      <c r="A21" s="5">
        <v>16</v>
      </c>
      <c r="B21" s="6" t="s">
        <v>22</v>
      </c>
      <c r="C21" s="7">
        <v>7</v>
      </c>
      <c r="D21" s="8">
        <f>Table1325[[#This Row],[Total  (10Hours)]]*100/10</f>
        <v>70</v>
      </c>
    </row>
    <row r="22" spans="1:4" x14ac:dyDescent="0.25">
      <c r="A22" s="5">
        <v>17</v>
      </c>
      <c r="B22" s="6" t="s">
        <v>23</v>
      </c>
      <c r="C22" s="7">
        <v>9</v>
      </c>
      <c r="D22" s="8">
        <f>Table1325[[#This Row],[Total  (10Hours)]]*100/10</f>
        <v>90</v>
      </c>
    </row>
    <row r="23" spans="1:4" ht="15.75" thickBot="1" x14ac:dyDescent="0.3">
      <c r="A23" s="9">
        <v>18</v>
      </c>
      <c r="B23" s="10" t="s">
        <v>24</v>
      </c>
      <c r="C23" s="11">
        <v>9</v>
      </c>
      <c r="D23" s="12">
        <f>Table1325[[#This Row],[Total  (10Hours)]]*100/10</f>
        <v>90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15" sqref="J15"/>
    </sheetView>
  </sheetViews>
  <sheetFormatPr defaultRowHeight="15" x14ac:dyDescent="0.25"/>
  <cols>
    <col min="2" max="2" width="28.140625" customWidth="1"/>
    <col min="3" max="3" width="10" hidden="1" customWidth="1"/>
    <col min="4" max="4" width="11" customWidth="1"/>
    <col min="5" max="5" width="11.28515625" customWidth="1"/>
    <col min="6" max="6" width="8.5703125" customWidth="1"/>
    <col min="7" max="7" width="10.5703125" customWidth="1"/>
  </cols>
  <sheetData>
    <row r="1" spans="1:7" ht="15.75" x14ac:dyDescent="0.25">
      <c r="A1" s="72" t="s">
        <v>25</v>
      </c>
      <c r="B1" s="72"/>
      <c r="C1" s="72"/>
      <c r="D1" s="72"/>
      <c r="E1" s="72"/>
      <c r="F1" s="72"/>
      <c r="G1" s="72"/>
    </row>
    <row r="2" spans="1:7" ht="45.75" thickBot="1" x14ac:dyDescent="0.3">
      <c r="A2" s="13" t="s">
        <v>26</v>
      </c>
      <c r="B2" s="14" t="s">
        <v>27</v>
      </c>
      <c r="C2" s="15"/>
      <c r="D2" s="16" t="s">
        <v>28</v>
      </c>
      <c r="E2" s="16" t="s">
        <v>29</v>
      </c>
      <c r="F2" s="17" t="s">
        <v>30</v>
      </c>
      <c r="G2" s="17" t="s">
        <v>31</v>
      </c>
    </row>
    <row r="3" spans="1:7" ht="15.75" thickBot="1" x14ac:dyDescent="0.3">
      <c r="A3" s="18" t="s">
        <v>32</v>
      </c>
      <c r="B3" s="19" t="s">
        <v>7</v>
      </c>
      <c r="C3" s="20"/>
      <c r="D3" s="21">
        <v>4</v>
      </c>
      <c r="E3" s="21">
        <v>4</v>
      </c>
      <c r="F3" s="22">
        <v>7</v>
      </c>
      <c r="G3" s="23">
        <f>(E3/F3)*100</f>
        <v>57.142857142857139</v>
      </c>
    </row>
    <row r="4" spans="1:7" ht="15.75" thickBot="1" x14ac:dyDescent="0.3">
      <c r="A4" s="18" t="s">
        <v>33</v>
      </c>
      <c r="B4" s="24" t="s">
        <v>8</v>
      </c>
      <c r="C4" s="20"/>
      <c r="D4" s="21">
        <v>6</v>
      </c>
      <c r="E4" s="21">
        <v>6</v>
      </c>
      <c r="F4" s="22">
        <v>7</v>
      </c>
      <c r="G4" s="23">
        <f t="shared" ref="G4:G20" si="0">(E4/F4)*100</f>
        <v>85.714285714285708</v>
      </c>
    </row>
    <row r="5" spans="1:7" ht="15.75" thickBot="1" x14ac:dyDescent="0.3">
      <c r="A5" s="18" t="s">
        <v>34</v>
      </c>
      <c r="B5" s="19" t="s">
        <v>9</v>
      </c>
      <c r="C5" s="20"/>
      <c r="D5" s="25">
        <v>5</v>
      </c>
      <c r="E5" s="25">
        <v>5</v>
      </c>
      <c r="F5" s="22">
        <v>7</v>
      </c>
      <c r="G5" s="23">
        <f t="shared" si="0"/>
        <v>71.428571428571431</v>
      </c>
    </row>
    <row r="6" spans="1:7" ht="15.75" thickBot="1" x14ac:dyDescent="0.3">
      <c r="A6" s="18" t="s">
        <v>35</v>
      </c>
      <c r="B6" s="24" t="s">
        <v>10</v>
      </c>
      <c r="C6" s="20"/>
      <c r="D6" s="21">
        <v>4</v>
      </c>
      <c r="E6" s="21">
        <v>4</v>
      </c>
      <c r="F6" s="22">
        <v>7</v>
      </c>
      <c r="G6" s="23">
        <f t="shared" si="0"/>
        <v>57.142857142857139</v>
      </c>
    </row>
    <row r="7" spans="1:7" ht="15.75" thickBot="1" x14ac:dyDescent="0.3">
      <c r="A7" s="18" t="s">
        <v>36</v>
      </c>
      <c r="B7" s="19" t="s">
        <v>37</v>
      </c>
      <c r="C7" s="20"/>
      <c r="D7" s="21">
        <v>7</v>
      </c>
      <c r="E7" s="21">
        <v>7</v>
      </c>
      <c r="F7" s="22">
        <v>7</v>
      </c>
      <c r="G7" s="23">
        <f t="shared" si="0"/>
        <v>100</v>
      </c>
    </row>
    <row r="8" spans="1:7" ht="15.75" thickBot="1" x14ac:dyDescent="0.3">
      <c r="A8" s="18" t="s">
        <v>38</v>
      </c>
      <c r="B8" s="19" t="s">
        <v>12</v>
      </c>
      <c r="C8" s="20"/>
      <c r="D8" s="21">
        <v>6</v>
      </c>
      <c r="E8" s="21">
        <v>6</v>
      </c>
      <c r="F8" s="22">
        <v>7</v>
      </c>
      <c r="G8" s="23">
        <f t="shared" si="0"/>
        <v>85.714285714285708</v>
      </c>
    </row>
    <row r="9" spans="1:7" ht="15.75" thickBot="1" x14ac:dyDescent="0.3">
      <c r="A9" s="18" t="s">
        <v>39</v>
      </c>
      <c r="B9" s="19" t="s">
        <v>13</v>
      </c>
      <c r="C9" s="20"/>
      <c r="D9" s="21">
        <v>5</v>
      </c>
      <c r="E9" s="21">
        <v>5</v>
      </c>
      <c r="F9" s="22">
        <v>7</v>
      </c>
      <c r="G9" s="23">
        <f t="shared" si="0"/>
        <v>71.428571428571431</v>
      </c>
    </row>
    <row r="10" spans="1:7" ht="15.75" thickBot="1" x14ac:dyDescent="0.3">
      <c r="A10" s="18" t="s">
        <v>40</v>
      </c>
      <c r="B10" s="19" t="s">
        <v>14</v>
      </c>
      <c r="C10" s="20"/>
      <c r="D10" s="25">
        <v>5</v>
      </c>
      <c r="E10" s="25">
        <v>5</v>
      </c>
      <c r="F10" s="22">
        <v>7</v>
      </c>
      <c r="G10" s="23">
        <f t="shared" si="0"/>
        <v>71.428571428571431</v>
      </c>
    </row>
    <row r="11" spans="1:7" ht="15.75" thickBot="1" x14ac:dyDescent="0.3">
      <c r="A11" s="18" t="s">
        <v>41</v>
      </c>
      <c r="B11" s="19" t="s">
        <v>15</v>
      </c>
      <c r="C11" s="20"/>
      <c r="D11" s="21">
        <v>7</v>
      </c>
      <c r="E11" s="21">
        <v>7</v>
      </c>
      <c r="F11" s="22">
        <v>7</v>
      </c>
      <c r="G11" s="23">
        <f t="shared" si="0"/>
        <v>100</v>
      </c>
    </row>
    <row r="12" spans="1:7" ht="15.75" thickBot="1" x14ac:dyDescent="0.3">
      <c r="A12" s="18" t="s">
        <v>42</v>
      </c>
      <c r="B12" s="19" t="s">
        <v>43</v>
      </c>
      <c r="C12" s="20"/>
      <c r="D12" s="21">
        <v>4</v>
      </c>
      <c r="E12" s="21">
        <v>4</v>
      </c>
      <c r="F12" s="22">
        <v>7</v>
      </c>
      <c r="G12" s="23">
        <f t="shared" si="0"/>
        <v>57.142857142857139</v>
      </c>
    </row>
    <row r="13" spans="1:7" ht="15.75" thickBot="1" x14ac:dyDescent="0.3">
      <c r="A13" s="18" t="s">
        <v>44</v>
      </c>
      <c r="B13" s="19" t="s">
        <v>16</v>
      </c>
      <c r="C13" s="20"/>
      <c r="D13" s="25">
        <v>5</v>
      </c>
      <c r="E13" s="25">
        <v>5</v>
      </c>
      <c r="F13" s="22">
        <v>7</v>
      </c>
      <c r="G13" s="23">
        <f t="shared" si="0"/>
        <v>71.428571428571431</v>
      </c>
    </row>
    <row r="14" spans="1:7" ht="15.75" thickBot="1" x14ac:dyDescent="0.3">
      <c r="A14" s="18" t="s">
        <v>45</v>
      </c>
      <c r="B14" s="19" t="s">
        <v>18</v>
      </c>
      <c r="C14" s="20"/>
      <c r="D14" s="21">
        <v>7</v>
      </c>
      <c r="E14" s="21">
        <v>7</v>
      </c>
      <c r="F14" s="22">
        <v>7</v>
      </c>
      <c r="G14" s="23">
        <f t="shared" si="0"/>
        <v>100</v>
      </c>
    </row>
    <row r="15" spans="1:7" ht="15.75" thickBot="1" x14ac:dyDescent="0.3">
      <c r="A15" s="18" t="s">
        <v>46</v>
      </c>
      <c r="B15" s="19" t="s">
        <v>47</v>
      </c>
      <c r="C15" s="20"/>
      <c r="D15" s="25">
        <v>6</v>
      </c>
      <c r="E15" s="25">
        <v>6</v>
      </c>
      <c r="F15" s="22">
        <v>7</v>
      </c>
      <c r="G15" s="23">
        <f t="shared" si="0"/>
        <v>85.714285714285708</v>
      </c>
    </row>
    <row r="16" spans="1:7" ht="15.75" thickBot="1" x14ac:dyDescent="0.3">
      <c r="A16" s="18" t="s">
        <v>48</v>
      </c>
      <c r="B16" s="24" t="s">
        <v>20</v>
      </c>
      <c r="C16" s="20"/>
      <c r="D16" s="21">
        <v>6</v>
      </c>
      <c r="E16" s="21">
        <v>6</v>
      </c>
      <c r="F16" s="22">
        <v>7</v>
      </c>
      <c r="G16" s="23">
        <f t="shared" si="0"/>
        <v>85.714285714285708</v>
      </c>
    </row>
    <row r="17" spans="1:7" ht="15.75" thickBot="1" x14ac:dyDescent="0.3">
      <c r="A17" s="18" t="s">
        <v>49</v>
      </c>
      <c r="B17" s="19" t="s">
        <v>21</v>
      </c>
      <c r="C17" s="20"/>
      <c r="D17" s="21">
        <v>7</v>
      </c>
      <c r="E17" s="21">
        <v>7</v>
      </c>
      <c r="F17" s="22">
        <v>7</v>
      </c>
      <c r="G17" s="23">
        <f t="shared" si="0"/>
        <v>100</v>
      </c>
    </row>
    <row r="18" spans="1:7" ht="15.75" thickBot="1" x14ac:dyDescent="0.3">
      <c r="A18" s="18" t="s">
        <v>50</v>
      </c>
      <c r="B18" s="19" t="s">
        <v>22</v>
      </c>
      <c r="C18" s="20"/>
      <c r="D18" s="21">
        <v>5</v>
      </c>
      <c r="E18" s="21">
        <v>5</v>
      </c>
      <c r="F18" s="22">
        <v>7</v>
      </c>
      <c r="G18" s="23">
        <f t="shared" si="0"/>
        <v>71.428571428571431</v>
      </c>
    </row>
    <row r="19" spans="1:7" ht="15.75" thickBot="1" x14ac:dyDescent="0.3">
      <c r="A19" s="18" t="s">
        <v>51</v>
      </c>
      <c r="B19" s="24" t="s">
        <v>23</v>
      </c>
      <c r="C19" s="20"/>
      <c r="D19" s="21">
        <v>4</v>
      </c>
      <c r="E19" s="21">
        <v>4</v>
      </c>
      <c r="F19" s="22">
        <v>7</v>
      </c>
      <c r="G19" s="23">
        <f t="shared" si="0"/>
        <v>57.142857142857139</v>
      </c>
    </row>
    <row r="20" spans="1:7" x14ac:dyDescent="0.25">
      <c r="A20" s="26" t="s">
        <v>52</v>
      </c>
      <c r="B20" s="19" t="s">
        <v>53</v>
      </c>
      <c r="C20" s="27"/>
      <c r="D20" s="21">
        <v>5</v>
      </c>
      <c r="E20" s="21">
        <v>5</v>
      </c>
      <c r="F20" s="22">
        <v>7</v>
      </c>
      <c r="G20" s="23">
        <f t="shared" si="0"/>
        <v>71.428571428571431</v>
      </c>
    </row>
    <row r="21" spans="1:7" x14ac:dyDescent="0.25">
      <c r="A21" s="28"/>
      <c r="B21" s="29"/>
      <c r="C21" s="30"/>
      <c r="D21" s="31"/>
      <c r="E21" s="32"/>
      <c r="F21" s="32"/>
      <c r="G21" s="32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G18" sqref="G18"/>
    </sheetView>
  </sheetViews>
  <sheetFormatPr defaultRowHeight="15" x14ac:dyDescent="0.25"/>
  <cols>
    <col min="2" max="2" width="5.28515625" customWidth="1"/>
    <col min="3" max="3" width="7" customWidth="1"/>
    <col min="4" max="4" width="29.28515625" customWidth="1"/>
    <col min="5" max="5" width="11.7109375" customWidth="1"/>
    <col min="6" max="6" width="12.7109375" customWidth="1"/>
  </cols>
  <sheetData>
    <row r="1" spans="2:6" ht="21" x14ac:dyDescent="0.25">
      <c r="B1" s="80" t="s">
        <v>0</v>
      </c>
      <c r="C1" s="80"/>
      <c r="D1" s="80"/>
      <c r="E1" s="80"/>
      <c r="F1" s="80"/>
    </row>
    <row r="2" spans="2:6" ht="18.75" x14ac:dyDescent="0.25">
      <c r="B2" s="81" t="s">
        <v>54</v>
      </c>
      <c r="C2" s="81"/>
      <c r="D2" s="81"/>
      <c r="E2" s="81"/>
      <c r="F2" s="81"/>
    </row>
    <row r="3" spans="2:6" x14ac:dyDescent="0.25">
      <c r="B3" s="82" t="s">
        <v>55</v>
      </c>
      <c r="C3" s="82"/>
      <c r="D3" s="82"/>
      <c r="E3" s="82"/>
      <c r="F3" s="82"/>
    </row>
    <row r="4" spans="2:6" ht="15.75" x14ac:dyDescent="0.25">
      <c r="B4" s="83" t="s">
        <v>56</v>
      </c>
      <c r="C4" s="83"/>
      <c r="D4" s="83"/>
      <c r="E4" s="83"/>
      <c r="F4" s="83"/>
    </row>
    <row r="5" spans="2:6" ht="18.75" x14ac:dyDescent="0.25">
      <c r="B5" s="84" t="s">
        <v>57</v>
      </c>
      <c r="C5" s="84"/>
      <c r="D5" s="84"/>
      <c r="E5" s="84"/>
      <c r="F5" s="84"/>
    </row>
    <row r="6" spans="2:6" ht="16.5" thickBot="1" x14ac:dyDescent="0.3">
      <c r="B6" s="85"/>
      <c r="C6" s="85"/>
      <c r="D6" s="85"/>
      <c r="E6" s="85"/>
      <c r="F6" s="85"/>
    </row>
    <row r="7" spans="2:6" ht="15.75" x14ac:dyDescent="0.25">
      <c r="B7" s="73" t="s">
        <v>58</v>
      </c>
      <c r="C7" s="74"/>
      <c r="D7" s="75"/>
      <c r="E7" s="76" t="s">
        <v>59</v>
      </c>
      <c r="F7" s="78" t="s">
        <v>60</v>
      </c>
    </row>
    <row r="8" spans="2:6" x14ac:dyDescent="0.25">
      <c r="B8" s="33" t="s">
        <v>3</v>
      </c>
      <c r="C8" s="34" t="s">
        <v>61</v>
      </c>
      <c r="D8" s="35" t="s">
        <v>4</v>
      </c>
      <c r="E8" s="77"/>
      <c r="F8" s="79"/>
    </row>
    <row r="9" spans="2:6" ht="18.75" x14ac:dyDescent="0.25">
      <c r="B9" s="36">
        <v>1</v>
      </c>
      <c r="C9" s="37" t="s">
        <v>62</v>
      </c>
      <c r="D9" s="38" t="s">
        <v>63</v>
      </c>
      <c r="E9" s="39">
        <v>1</v>
      </c>
      <c r="F9" s="40">
        <f>E9*100/8</f>
        <v>12.5</v>
      </c>
    </row>
    <row r="10" spans="2:6" ht="18.75" x14ac:dyDescent="0.25">
      <c r="B10" s="36">
        <v>2</v>
      </c>
      <c r="C10" s="37" t="s">
        <v>64</v>
      </c>
      <c r="D10" s="38" t="s">
        <v>8</v>
      </c>
      <c r="E10" s="39">
        <v>7</v>
      </c>
      <c r="F10" s="40">
        <f t="shared" ref="F10:F26" si="0">E10*100/8</f>
        <v>87.5</v>
      </c>
    </row>
    <row r="11" spans="2:6" ht="18.75" x14ac:dyDescent="0.25">
      <c r="B11" s="36">
        <v>3</v>
      </c>
      <c r="C11" s="38" t="s">
        <v>65</v>
      </c>
      <c r="D11" s="38" t="s">
        <v>66</v>
      </c>
      <c r="E11" s="39">
        <v>5</v>
      </c>
      <c r="F11" s="40">
        <f t="shared" si="0"/>
        <v>62.5</v>
      </c>
    </row>
    <row r="12" spans="2:6" ht="18.75" x14ac:dyDescent="0.25">
      <c r="B12" s="36">
        <v>4</v>
      </c>
      <c r="C12" s="38" t="s">
        <v>67</v>
      </c>
      <c r="D12" s="38" t="s">
        <v>10</v>
      </c>
      <c r="E12" s="39">
        <v>6</v>
      </c>
      <c r="F12" s="41">
        <f t="shared" si="0"/>
        <v>75</v>
      </c>
    </row>
    <row r="13" spans="2:6" ht="18.75" x14ac:dyDescent="0.25">
      <c r="B13" s="36">
        <v>5</v>
      </c>
      <c r="C13" s="38" t="s">
        <v>68</v>
      </c>
      <c r="D13" s="38" t="s">
        <v>69</v>
      </c>
      <c r="E13" s="39">
        <v>7</v>
      </c>
      <c r="F13" s="40">
        <f t="shared" si="0"/>
        <v>87.5</v>
      </c>
    </row>
    <row r="14" spans="2:6" ht="18.75" x14ac:dyDescent="0.25">
      <c r="B14" s="36">
        <v>6</v>
      </c>
      <c r="C14" s="38" t="s">
        <v>70</v>
      </c>
      <c r="D14" s="38" t="s">
        <v>12</v>
      </c>
      <c r="E14" s="39">
        <v>6</v>
      </c>
      <c r="F14" s="41">
        <f t="shared" si="0"/>
        <v>75</v>
      </c>
    </row>
    <row r="15" spans="2:6" ht="18.75" x14ac:dyDescent="0.25">
      <c r="B15" s="36">
        <v>7</v>
      </c>
      <c r="C15" s="38" t="s">
        <v>71</v>
      </c>
      <c r="D15" s="38" t="s">
        <v>13</v>
      </c>
      <c r="E15" s="39">
        <v>4</v>
      </c>
      <c r="F15" s="41">
        <f t="shared" si="0"/>
        <v>50</v>
      </c>
    </row>
    <row r="16" spans="2:6" ht="18.75" x14ac:dyDescent="0.25">
      <c r="B16" s="36">
        <v>8</v>
      </c>
      <c r="C16" s="38" t="s">
        <v>72</v>
      </c>
      <c r="D16" s="38" t="s">
        <v>14</v>
      </c>
      <c r="E16" s="39">
        <v>8</v>
      </c>
      <c r="F16" s="41">
        <f t="shared" si="0"/>
        <v>100</v>
      </c>
    </row>
    <row r="17" spans="2:6" ht="18.75" x14ac:dyDescent="0.25">
      <c r="B17" s="36">
        <v>9</v>
      </c>
      <c r="C17" s="38" t="s">
        <v>73</v>
      </c>
      <c r="D17" s="38" t="s">
        <v>15</v>
      </c>
      <c r="E17" s="39">
        <v>7</v>
      </c>
      <c r="F17" s="40">
        <f t="shared" si="0"/>
        <v>87.5</v>
      </c>
    </row>
    <row r="18" spans="2:6" ht="18.75" x14ac:dyDescent="0.25">
      <c r="B18" s="36">
        <v>10</v>
      </c>
      <c r="C18" s="38" t="s">
        <v>74</v>
      </c>
      <c r="D18" s="38" t="s">
        <v>16</v>
      </c>
      <c r="E18" s="39">
        <v>6</v>
      </c>
      <c r="F18" s="41">
        <f t="shared" si="0"/>
        <v>75</v>
      </c>
    </row>
    <row r="19" spans="2:6" ht="18.75" x14ac:dyDescent="0.25">
      <c r="B19" s="36">
        <v>11</v>
      </c>
      <c r="C19" s="38" t="s">
        <v>75</v>
      </c>
      <c r="D19" s="38" t="s">
        <v>17</v>
      </c>
      <c r="E19" s="39">
        <v>2</v>
      </c>
      <c r="F19" s="41">
        <f t="shared" si="0"/>
        <v>25</v>
      </c>
    </row>
    <row r="20" spans="2:6" ht="18.75" x14ac:dyDescent="0.25">
      <c r="B20" s="36">
        <v>12</v>
      </c>
      <c r="C20" s="38" t="s">
        <v>76</v>
      </c>
      <c r="D20" s="38" t="s">
        <v>18</v>
      </c>
      <c r="E20" s="39">
        <v>7</v>
      </c>
      <c r="F20" s="40">
        <f t="shared" si="0"/>
        <v>87.5</v>
      </c>
    </row>
    <row r="21" spans="2:6" ht="18.75" x14ac:dyDescent="0.25">
      <c r="B21" s="36">
        <v>13</v>
      </c>
      <c r="C21" s="38" t="s">
        <v>77</v>
      </c>
      <c r="D21" s="38" t="s">
        <v>19</v>
      </c>
      <c r="E21" s="39">
        <v>7</v>
      </c>
      <c r="F21" s="40">
        <f t="shared" si="0"/>
        <v>87.5</v>
      </c>
    </row>
    <row r="22" spans="2:6" ht="18.75" x14ac:dyDescent="0.25">
      <c r="B22" s="36">
        <v>14</v>
      </c>
      <c r="C22" s="38" t="s">
        <v>78</v>
      </c>
      <c r="D22" s="38" t="s">
        <v>20</v>
      </c>
      <c r="E22" s="39">
        <v>7</v>
      </c>
      <c r="F22" s="40">
        <f t="shared" si="0"/>
        <v>87.5</v>
      </c>
    </row>
    <row r="23" spans="2:6" ht="18.75" x14ac:dyDescent="0.25">
      <c r="B23" s="36">
        <v>15</v>
      </c>
      <c r="C23" s="38" t="s">
        <v>79</v>
      </c>
      <c r="D23" s="38" t="s">
        <v>21</v>
      </c>
      <c r="E23" s="39">
        <v>6</v>
      </c>
      <c r="F23" s="41">
        <f t="shared" si="0"/>
        <v>75</v>
      </c>
    </row>
    <row r="24" spans="2:6" ht="18.75" x14ac:dyDescent="0.25">
      <c r="B24" s="36">
        <v>16</v>
      </c>
      <c r="C24" s="38" t="s">
        <v>80</v>
      </c>
      <c r="D24" s="38" t="s">
        <v>81</v>
      </c>
      <c r="E24" s="39">
        <v>5</v>
      </c>
      <c r="F24" s="40">
        <f t="shared" si="0"/>
        <v>62.5</v>
      </c>
    </row>
    <row r="25" spans="2:6" ht="18.75" x14ac:dyDescent="0.25">
      <c r="B25" s="36">
        <v>17</v>
      </c>
      <c r="C25" s="38" t="s">
        <v>82</v>
      </c>
      <c r="D25" s="38" t="s">
        <v>83</v>
      </c>
      <c r="E25" s="39">
        <v>6</v>
      </c>
      <c r="F25" s="41">
        <f t="shared" si="0"/>
        <v>75</v>
      </c>
    </row>
    <row r="26" spans="2:6" ht="19.5" thickBot="1" x14ac:dyDescent="0.3">
      <c r="B26" s="42">
        <v>18</v>
      </c>
      <c r="C26" s="43" t="s">
        <v>84</v>
      </c>
      <c r="D26" s="43" t="s">
        <v>85</v>
      </c>
      <c r="E26" s="44">
        <v>7</v>
      </c>
      <c r="F26" s="45">
        <f t="shared" si="0"/>
        <v>87.5</v>
      </c>
    </row>
  </sheetData>
  <mergeCells count="9">
    <mergeCell ref="B7:D7"/>
    <mergeCell ref="E7:E8"/>
    <mergeCell ref="F7:F8"/>
    <mergeCell ref="B1:F1"/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22" workbookViewId="0">
      <selection activeCell="G16" sqref="G16"/>
    </sheetView>
  </sheetViews>
  <sheetFormatPr defaultRowHeight="15" x14ac:dyDescent="0.25"/>
  <cols>
    <col min="1" max="1" width="5.85546875" customWidth="1"/>
    <col min="2" max="2" width="6.85546875" customWidth="1"/>
    <col min="3" max="3" width="44" customWidth="1"/>
    <col min="4" max="4" width="12.85546875" customWidth="1"/>
    <col min="5" max="5" width="25" customWidth="1"/>
  </cols>
  <sheetData>
    <row r="1" spans="1:5" ht="21" x14ac:dyDescent="0.25">
      <c r="A1" s="80" t="s">
        <v>0</v>
      </c>
      <c r="B1" s="80"/>
      <c r="C1" s="80"/>
      <c r="D1" s="80"/>
      <c r="E1" s="80"/>
    </row>
    <row r="2" spans="1:5" ht="19.5" customHeight="1" x14ac:dyDescent="0.25">
      <c r="A2" s="81" t="s">
        <v>86</v>
      </c>
      <c r="B2" s="81"/>
      <c r="C2" s="81"/>
      <c r="D2" s="81"/>
      <c r="E2" s="81"/>
    </row>
    <row r="3" spans="1:5" ht="20.25" customHeight="1" x14ac:dyDescent="0.25">
      <c r="A3" s="88" t="s">
        <v>87</v>
      </c>
      <c r="B3" s="88"/>
      <c r="C3" s="88"/>
      <c r="D3" s="88"/>
      <c r="E3" s="88"/>
    </row>
    <row r="4" spans="1:5" ht="17.25" customHeight="1" thickBot="1" x14ac:dyDescent="0.3">
      <c r="A4" s="89" t="s">
        <v>88</v>
      </c>
      <c r="B4" s="89"/>
      <c r="C4" s="89"/>
      <c r="D4" s="89"/>
      <c r="E4" s="89"/>
    </row>
    <row r="5" spans="1:5" ht="15" customHeight="1" x14ac:dyDescent="0.25">
      <c r="A5" s="90" t="s">
        <v>89</v>
      </c>
      <c r="B5" s="91"/>
      <c r="C5" s="92"/>
      <c r="D5" s="93" t="s">
        <v>90</v>
      </c>
      <c r="E5" s="93"/>
    </row>
    <row r="6" spans="1:5" ht="19.5" customHeight="1" x14ac:dyDescent="0.25">
      <c r="A6" s="46" t="s">
        <v>3</v>
      </c>
      <c r="B6" s="34" t="s">
        <v>61</v>
      </c>
      <c r="C6" s="35" t="s">
        <v>4</v>
      </c>
      <c r="D6" s="47" t="s">
        <v>91</v>
      </c>
      <c r="E6" s="48" t="s">
        <v>92</v>
      </c>
    </row>
    <row r="7" spans="1:5" ht="19.5" customHeight="1" x14ac:dyDescent="0.25">
      <c r="A7" s="49">
        <v>1</v>
      </c>
      <c r="B7" s="50"/>
      <c r="C7" s="51" t="s">
        <v>7</v>
      </c>
      <c r="D7" s="52">
        <v>0</v>
      </c>
      <c r="E7" s="52">
        <f>D7*100/6</f>
        <v>0</v>
      </c>
    </row>
    <row r="8" spans="1:5" ht="19.5" customHeight="1" x14ac:dyDescent="0.25">
      <c r="A8" s="49">
        <v>2</v>
      </c>
      <c r="B8" s="53"/>
      <c r="C8" s="51" t="s">
        <v>8</v>
      </c>
      <c r="D8" s="52">
        <v>6</v>
      </c>
      <c r="E8" s="52">
        <f t="shared" ref="E8:E15" si="0">D8*100/6</f>
        <v>100</v>
      </c>
    </row>
    <row r="9" spans="1:5" ht="19.5" customHeight="1" x14ac:dyDescent="0.25">
      <c r="A9" s="49">
        <v>3</v>
      </c>
      <c r="B9" s="53"/>
      <c r="C9" s="51" t="s">
        <v>9</v>
      </c>
      <c r="D9" s="52">
        <v>0</v>
      </c>
      <c r="E9" s="52">
        <f t="shared" si="0"/>
        <v>0</v>
      </c>
    </row>
    <row r="10" spans="1:5" ht="19.5" customHeight="1" x14ac:dyDescent="0.25">
      <c r="A10" s="49">
        <v>4</v>
      </c>
      <c r="B10" s="53"/>
      <c r="C10" s="51" t="s">
        <v>93</v>
      </c>
      <c r="D10" s="52">
        <v>6</v>
      </c>
      <c r="E10" s="52">
        <f t="shared" si="0"/>
        <v>100</v>
      </c>
    </row>
    <row r="11" spans="1:5" ht="19.5" customHeight="1" x14ac:dyDescent="0.25">
      <c r="A11" s="49">
        <v>5</v>
      </c>
      <c r="B11" s="53"/>
      <c r="C11" s="51" t="s">
        <v>11</v>
      </c>
      <c r="D11" s="52">
        <v>3</v>
      </c>
      <c r="E11" s="52">
        <f t="shared" si="0"/>
        <v>50</v>
      </c>
    </row>
    <row r="12" spans="1:5" ht="19.5" customHeight="1" x14ac:dyDescent="0.25">
      <c r="A12" s="49">
        <v>6</v>
      </c>
      <c r="B12" s="53"/>
      <c r="C12" s="54" t="s">
        <v>12</v>
      </c>
      <c r="D12" s="52">
        <v>0</v>
      </c>
      <c r="E12" s="52">
        <f t="shared" si="0"/>
        <v>0</v>
      </c>
    </row>
    <row r="13" spans="1:5" ht="19.5" customHeight="1" x14ac:dyDescent="0.25">
      <c r="A13" s="49">
        <v>7</v>
      </c>
      <c r="B13" s="53"/>
      <c r="C13" s="51" t="s">
        <v>13</v>
      </c>
      <c r="D13" s="52">
        <v>0</v>
      </c>
      <c r="E13" s="52">
        <f t="shared" si="0"/>
        <v>0</v>
      </c>
    </row>
    <row r="14" spans="1:5" ht="19.5" customHeight="1" x14ac:dyDescent="0.25">
      <c r="A14" s="49">
        <v>8</v>
      </c>
      <c r="B14" s="53"/>
      <c r="C14" s="51" t="s">
        <v>14</v>
      </c>
      <c r="D14" s="52">
        <v>3</v>
      </c>
      <c r="E14" s="52">
        <f t="shared" si="0"/>
        <v>50</v>
      </c>
    </row>
    <row r="15" spans="1:5" ht="19.5" customHeight="1" x14ac:dyDescent="0.25">
      <c r="A15" s="49">
        <v>9</v>
      </c>
      <c r="B15" s="53"/>
      <c r="C15" s="51" t="s">
        <v>15</v>
      </c>
      <c r="D15" s="52">
        <v>6</v>
      </c>
      <c r="E15" s="52">
        <f t="shared" si="0"/>
        <v>100</v>
      </c>
    </row>
    <row r="16" spans="1:5" ht="19.5" customHeight="1" x14ac:dyDescent="0.25">
      <c r="A16" s="49">
        <v>10</v>
      </c>
      <c r="B16" s="53"/>
      <c r="C16" s="51"/>
      <c r="D16" s="52"/>
      <c r="E16" s="52"/>
    </row>
    <row r="17" spans="1:5" ht="19.5" customHeight="1" x14ac:dyDescent="0.25">
      <c r="A17" s="49">
        <v>11</v>
      </c>
      <c r="B17" s="53"/>
      <c r="C17" s="51"/>
      <c r="D17" s="52"/>
      <c r="E17" s="52"/>
    </row>
    <row r="18" spans="1:5" ht="19.5" customHeight="1" x14ac:dyDescent="0.25">
      <c r="A18" s="49">
        <v>12</v>
      </c>
      <c r="B18" s="53"/>
      <c r="C18" s="51"/>
      <c r="D18" s="52"/>
      <c r="E18" s="52"/>
    </row>
    <row r="19" spans="1:5" ht="19.5" customHeight="1" x14ac:dyDescent="0.25">
      <c r="A19" s="49">
        <v>13</v>
      </c>
      <c r="B19" s="53"/>
      <c r="C19" s="51"/>
      <c r="D19" s="52"/>
      <c r="E19" s="52"/>
    </row>
    <row r="20" spans="1:5" ht="19.5" customHeight="1" x14ac:dyDescent="0.25">
      <c r="A20" s="49">
        <v>14</v>
      </c>
      <c r="B20" s="53"/>
      <c r="C20" s="51"/>
      <c r="D20" s="52"/>
      <c r="E20" s="52"/>
    </row>
    <row r="21" spans="1:5" ht="19.5" customHeight="1" x14ac:dyDescent="0.25">
      <c r="A21" s="49"/>
      <c r="B21" s="53"/>
      <c r="C21" s="51"/>
      <c r="D21" s="52"/>
      <c r="E21" s="52"/>
    </row>
    <row r="22" spans="1:5" ht="19.5" customHeight="1" x14ac:dyDescent="0.25">
      <c r="A22" s="49"/>
      <c r="B22" s="53"/>
      <c r="C22" s="51"/>
      <c r="D22" s="52"/>
      <c r="E22" s="52"/>
    </row>
    <row r="23" spans="1:5" ht="19.5" customHeight="1" x14ac:dyDescent="0.25">
      <c r="A23" s="49"/>
      <c r="B23" s="53"/>
      <c r="C23" s="54"/>
      <c r="D23" s="52"/>
      <c r="E23" s="52"/>
    </row>
    <row r="24" spans="1:5" ht="19.5" customHeight="1" x14ac:dyDescent="0.25">
      <c r="A24" s="49"/>
      <c r="B24" s="53"/>
      <c r="C24" s="54"/>
      <c r="D24" s="52"/>
      <c r="E24" s="52"/>
    </row>
    <row r="25" spans="1:5" ht="19.5" customHeight="1" x14ac:dyDescent="0.25">
      <c r="A25" s="49"/>
      <c r="B25" s="53"/>
      <c r="C25" s="54"/>
      <c r="D25" s="52"/>
      <c r="E25" s="52"/>
    </row>
    <row r="26" spans="1:5" ht="19.5" customHeight="1" x14ac:dyDescent="0.25">
      <c r="A26" s="49"/>
      <c r="B26" s="53"/>
      <c r="C26" s="55"/>
      <c r="D26" s="52"/>
      <c r="E26" s="52"/>
    </row>
    <row r="27" spans="1:5" ht="19.5" customHeight="1" x14ac:dyDescent="0.25">
      <c r="A27" s="49"/>
      <c r="B27" s="53"/>
      <c r="C27" s="51"/>
      <c r="D27" s="52"/>
      <c r="E27" s="52"/>
    </row>
    <row r="28" spans="1:5" ht="19.5" customHeight="1" x14ac:dyDescent="0.25">
      <c r="A28" s="49"/>
      <c r="B28" s="53"/>
      <c r="C28" s="51"/>
      <c r="D28" s="52"/>
      <c r="E28" s="52"/>
    </row>
    <row r="29" spans="1:5" ht="19.5" customHeight="1" x14ac:dyDescent="0.25">
      <c r="A29" s="49"/>
      <c r="B29" s="53"/>
      <c r="C29" s="51"/>
      <c r="D29" s="52"/>
      <c r="E29" s="52"/>
    </row>
    <row r="30" spans="1:5" ht="19.5" customHeight="1" x14ac:dyDescent="0.25">
      <c r="A30" s="49"/>
      <c r="B30" s="53"/>
      <c r="C30" s="54"/>
      <c r="D30" s="52"/>
      <c r="E30" s="52"/>
    </row>
    <row r="31" spans="1:5" ht="19.5" customHeight="1" x14ac:dyDescent="0.25">
      <c r="A31" s="49"/>
      <c r="B31" s="53"/>
      <c r="C31" s="54"/>
      <c r="D31" s="52"/>
      <c r="E31" s="52"/>
    </row>
    <row r="32" spans="1:5" ht="19.5" customHeight="1" x14ac:dyDescent="0.25">
      <c r="A32" s="49"/>
      <c r="B32" s="53"/>
      <c r="C32" s="51"/>
      <c r="D32" s="52"/>
      <c r="E32" s="52"/>
    </row>
    <row r="33" spans="1:5" ht="19.5" customHeight="1" x14ac:dyDescent="0.25">
      <c r="A33" s="49"/>
      <c r="B33" s="53"/>
      <c r="C33" s="54"/>
      <c r="D33" s="52"/>
      <c r="E33" s="52"/>
    </row>
    <row r="34" spans="1:5" ht="19.5" customHeight="1" x14ac:dyDescent="0.25">
      <c r="A34" s="49"/>
      <c r="B34" s="53"/>
      <c r="C34" s="54"/>
      <c r="D34" s="52"/>
      <c r="E34" s="52"/>
    </row>
    <row r="35" spans="1:5" ht="19.5" customHeight="1" x14ac:dyDescent="0.25">
      <c r="A35" s="49">
        <f ca="1">A35:A44+D1988</f>
        <v>0</v>
      </c>
      <c r="B35" s="53"/>
      <c r="C35" s="54"/>
      <c r="D35" s="52"/>
      <c r="E35" s="52"/>
    </row>
    <row r="36" spans="1:5" ht="19.5" customHeight="1" x14ac:dyDescent="0.25">
      <c r="A36" s="49"/>
      <c r="B36" s="53"/>
      <c r="C36" s="54"/>
      <c r="D36" s="52"/>
      <c r="E36" s="52"/>
    </row>
    <row r="37" spans="1:5" ht="19.5" customHeight="1" x14ac:dyDescent="0.25">
      <c r="A37" s="49"/>
      <c r="B37" s="53"/>
      <c r="C37" s="51"/>
      <c r="D37" s="52"/>
      <c r="E37" s="52"/>
    </row>
    <row r="38" spans="1:5" ht="19.5" customHeight="1" x14ac:dyDescent="0.25">
      <c r="A38" s="49"/>
      <c r="B38" s="53"/>
      <c r="C38" s="51"/>
      <c r="D38" s="52"/>
      <c r="E38" s="52"/>
    </row>
    <row r="39" spans="1:5" ht="19.5" customHeight="1" x14ac:dyDescent="0.25">
      <c r="A39" s="49"/>
      <c r="B39" s="53"/>
      <c r="C39" s="56"/>
      <c r="D39" s="52"/>
      <c r="E39" s="52"/>
    </row>
    <row r="40" spans="1:5" ht="19.5" customHeight="1" x14ac:dyDescent="0.25">
      <c r="A40" s="49"/>
      <c r="B40" s="53"/>
      <c r="C40" s="51"/>
      <c r="D40" s="52"/>
      <c r="E40" s="52"/>
    </row>
    <row r="41" spans="1:5" ht="19.5" customHeight="1" x14ac:dyDescent="0.25">
      <c r="A41" s="49"/>
      <c r="B41" s="53"/>
      <c r="C41" s="51"/>
      <c r="D41" s="52"/>
      <c r="E41" s="52"/>
    </row>
    <row r="42" spans="1:5" ht="19.5" customHeight="1" x14ac:dyDescent="0.25">
      <c r="A42" s="49"/>
      <c r="B42" s="53"/>
      <c r="C42" s="51"/>
      <c r="D42" s="52"/>
      <c r="E42" s="52"/>
    </row>
    <row r="43" spans="1:5" ht="19.5" customHeight="1" x14ac:dyDescent="0.25">
      <c r="A43" s="49"/>
      <c r="B43" s="53"/>
      <c r="C43" s="51"/>
      <c r="D43" s="52"/>
      <c r="E43" s="52"/>
    </row>
    <row r="44" spans="1:5" ht="19.5" customHeight="1" x14ac:dyDescent="0.25">
      <c r="A44" s="49"/>
      <c r="B44" s="53"/>
      <c r="C44" s="51"/>
      <c r="D44" s="52"/>
      <c r="E44" s="52"/>
    </row>
    <row r="45" spans="1:5" ht="19.5" customHeight="1" x14ac:dyDescent="0.25">
      <c r="A45" s="49"/>
      <c r="B45" s="53"/>
      <c r="C45" s="51"/>
      <c r="D45" s="52"/>
      <c r="E45" s="52"/>
    </row>
    <row r="46" spans="1:5" ht="19.5" customHeight="1" x14ac:dyDescent="0.25">
      <c r="A46" s="49"/>
      <c r="B46" s="53"/>
      <c r="C46" s="51"/>
      <c r="D46" s="52"/>
      <c r="E46" s="52"/>
    </row>
    <row r="47" spans="1:5" ht="19.5" customHeight="1" x14ac:dyDescent="0.25">
      <c r="A47" s="49"/>
      <c r="B47" s="53"/>
      <c r="C47" s="51"/>
      <c r="D47" s="52"/>
      <c r="E47" s="52"/>
    </row>
    <row r="48" spans="1:5" ht="19.5" customHeight="1" x14ac:dyDescent="0.25">
      <c r="A48" s="49"/>
      <c r="B48" s="53"/>
      <c r="C48" s="51"/>
      <c r="D48" s="52"/>
      <c r="E48" s="52"/>
    </row>
    <row r="49" spans="1:5" ht="19.5" customHeight="1" x14ac:dyDescent="0.25">
      <c r="A49" s="49"/>
      <c r="B49" s="53"/>
      <c r="C49" s="51"/>
      <c r="D49" s="52"/>
      <c r="E49" s="52"/>
    </row>
    <row r="50" spans="1:5" ht="19.5" customHeight="1" x14ac:dyDescent="0.25">
      <c r="A50" s="49"/>
      <c r="B50" s="53"/>
      <c r="C50" s="54"/>
      <c r="D50" s="52"/>
      <c r="E50" s="52"/>
    </row>
    <row r="51" spans="1:5" ht="19.5" customHeight="1" x14ac:dyDescent="0.25">
      <c r="A51" s="49"/>
      <c r="B51" s="53"/>
      <c r="C51" s="51"/>
      <c r="D51" s="52"/>
      <c r="E51" s="52"/>
    </row>
    <row r="52" spans="1:5" ht="19.5" customHeight="1" x14ac:dyDescent="0.25">
      <c r="A52" s="49"/>
      <c r="B52" s="53"/>
      <c r="C52" s="51"/>
      <c r="D52" s="52"/>
      <c r="E52" s="52"/>
    </row>
    <row r="53" spans="1:5" ht="19.5" customHeight="1" x14ac:dyDescent="0.25">
      <c r="A53" s="49"/>
      <c r="B53" s="53"/>
      <c r="C53" s="51"/>
      <c r="D53" s="52"/>
      <c r="E53" s="52"/>
    </row>
    <row r="54" spans="1:5" ht="19.5" customHeight="1" x14ac:dyDescent="0.25">
      <c r="A54" s="49"/>
      <c r="B54" s="53"/>
      <c r="C54" s="51"/>
      <c r="D54" s="52"/>
      <c r="E54" s="52"/>
    </row>
    <row r="55" spans="1:5" ht="19.5" customHeight="1" x14ac:dyDescent="0.25">
      <c r="A55" s="49"/>
      <c r="B55" s="53"/>
      <c r="C55" s="51"/>
      <c r="D55" s="52"/>
      <c r="E55" s="52"/>
    </row>
    <row r="56" spans="1:5" ht="19.5" customHeight="1" x14ac:dyDescent="0.25">
      <c r="A56" s="49"/>
      <c r="B56" s="53"/>
      <c r="C56" s="51"/>
      <c r="D56" s="52"/>
      <c r="E56" s="52"/>
    </row>
    <row r="57" spans="1:5" ht="19.5" customHeight="1" x14ac:dyDescent="0.25">
      <c r="A57" s="49"/>
      <c r="B57" s="53"/>
      <c r="C57" s="51"/>
      <c r="D57" s="52"/>
      <c r="E57" s="52"/>
    </row>
    <row r="58" spans="1:5" ht="19.5" customHeight="1" x14ac:dyDescent="0.25">
      <c r="A58" s="49"/>
      <c r="B58" s="53"/>
      <c r="C58" s="51"/>
      <c r="D58" s="52"/>
      <c r="E58" s="52"/>
    </row>
    <row r="59" spans="1:5" ht="19.5" customHeight="1" x14ac:dyDescent="0.25">
      <c r="A59" s="49"/>
      <c r="B59" s="53"/>
      <c r="C59" s="51"/>
      <c r="D59" s="52"/>
      <c r="E59" s="52"/>
    </row>
    <row r="60" spans="1:5" ht="19.5" customHeight="1" x14ac:dyDescent="0.25">
      <c r="A60" s="49"/>
      <c r="B60" s="53"/>
      <c r="C60" s="51"/>
      <c r="D60" s="52"/>
      <c r="E60" s="52"/>
    </row>
    <row r="61" spans="1:5" ht="19.5" customHeight="1" x14ac:dyDescent="0.25">
      <c r="A61" s="49"/>
      <c r="B61" s="53"/>
      <c r="C61" s="51"/>
      <c r="D61" s="52"/>
      <c r="E61" s="52"/>
    </row>
    <row r="62" spans="1:5" ht="19.5" customHeight="1" x14ac:dyDescent="0.25">
      <c r="A62" s="49"/>
      <c r="B62" s="53"/>
      <c r="C62" s="51"/>
      <c r="D62" s="52"/>
      <c r="E62" s="52"/>
    </row>
    <row r="63" spans="1:5" ht="19.5" customHeight="1" x14ac:dyDescent="0.25">
      <c r="A63" s="49"/>
      <c r="B63" s="53"/>
      <c r="C63" s="51"/>
      <c r="D63" s="52"/>
      <c r="E63" s="52"/>
    </row>
    <row r="64" spans="1:5" ht="19.5" customHeight="1" x14ac:dyDescent="0.25">
      <c r="A64" s="49"/>
      <c r="B64" s="53"/>
      <c r="C64" s="51"/>
      <c r="D64" s="52"/>
      <c r="E64" s="52"/>
    </row>
    <row r="65" spans="1:5" ht="19.5" customHeight="1" x14ac:dyDescent="0.25">
      <c r="A65" s="49"/>
      <c r="B65" s="53"/>
      <c r="C65" s="54"/>
      <c r="D65" s="52"/>
      <c r="E65" s="52"/>
    </row>
    <row r="66" spans="1:5" ht="19.5" customHeight="1" x14ac:dyDescent="0.25">
      <c r="A66" s="49"/>
      <c r="B66" s="53"/>
      <c r="C66" s="54"/>
      <c r="D66" s="52"/>
      <c r="E66" s="52"/>
    </row>
    <row r="67" spans="1:5" ht="19.5" customHeight="1" x14ac:dyDescent="0.25">
      <c r="A67" s="49"/>
      <c r="B67" s="53"/>
      <c r="C67" s="54"/>
      <c r="D67" s="52"/>
      <c r="E67" s="52"/>
    </row>
    <row r="68" spans="1:5" ht="19.5" customHeight="1" x14ac:dyDescent="0.25">
      <c r="A68" s="49"/>
      <c r="B68" s="53"/>
      <c r="C68" s="51"/>
      <c r="D68" s="52"/>
      <c r="E68" s="52"/>
    </row>
    <row r="69" spans="1:5" ht="19.5" customHeight="1" x14ac:dyDescent="0.25">
      <c r="A69" s="49"/>
      <c r="B69" s="53"/>
      <c r="C69" s="57"/>
      <c r="D69" s="52"/>
      <c r="E69" s="52"/>
    </row>
    <row r="70" spans="1:5" ht="19.5" customHeight="1" x14ac:dyDescent="0.25">
      <c r="A70" s="49"/>
      <c r="B70" s="53"/>
      <c r="C70" s="51"/>
      <c r="D70" s="52"/>
      <c r="E70" s="52"/>
    </row>
    <row r="71" spans="1:5" ht="19.5" customHeight="1" x14ac:dyDescent="0.25">
      <c r="A71" s="49"/>
      <c r="B71" s="53"/>
      <c r="C71" s="51"/>
      <c r="D71" s="52"/>
      <c r="E71" s="52"/>
    </row>
    <row r="72" spans="1:5" ht="19.5" customHeight="1" x14ac:dyDescent="0.25">
      <c r="A72" s="49"/>
      <c r="B72" s="53"/>
      <c r="C72" s="51"/>
      <c r="D72" s="52"/>
      <c r="E72" s="52"/>
    </row>
    <row r="73" spans="1:5" ht="19.5" customHeight="1" x14ac:dyDescent="0.25">
      <c r="A73" s="49"/>
      <c r="B73" s="53"/>
      <c r="C73" s="51"/>
      <c r="D73" s="52"/>
      <c r="E73" s="52"/>
    </row>
    <row r="74" spans="1:5" ht="19.5" customHeight="1" x14ac:dyDescent="0.25">
      <c r="A74" s="49"/>
      <c r="B74" s="53"/>
      <c r="C74" s="51"/>
      <c r="D74" s="52"/>
      <c r="E74" s="52"/>
    </row>
    <row r="75" spans="1:5" ht="19.5" customHeight="1" x14ac:dyDescent="0.25">
      <c r="A75" s="49"/>
      <c r="B75" s="53"/>
      <c r="C75" s="51"/>
      <c r="D75" s="52"/>
      <c r="E75" s="52"/>
    </row>
    <row r="76" spans="1:5" ht="19.5" customHeight="1" x14ac:dyDescent="0.25">
      <c r="A76" s="49"/>
      <c r="B76" s="53"/>
      <c r="C76" s="55"/>
      <c r="D76" s="52"/>
      <c r="E76" s="52"/>
    </row>
    <row r="77" spans="1:5" ht="19.5" customHeight="1" x14ac:dyDescent="0.25">
      <c r="A77" s="49"/>
      <c r="B77" s="53"/>
      <c r="C77" s="51"/>
      <c r="D77" s="52"/>
      <c r="E77" s="52"/>
    </row>
    <row r="78" spans="1:5" ht="19.5" customHeight="1" x14ac:dyDescent="0.25">
      <c r="A78" s="49"/>
      <c r="B78" s="53"/>
      <c r="C78" s="51"/>
      <c r="D78" s="52"/>
      <c r="E78" s="52"/>
    </row>
    <row r="79" spans="1:5" ht="19.5" customHeight="1" x14ac:dyDescent="0.25">
      <c r="A79" s="49"/>
      <c r="B79" s="53"/>
      <c r="C79" s="54"/>
      <c r="D79" s="52"/>
      <c r="E79" s="52"/>
    </row>
    <row r="80" spans="1:5" ht="19.5" customHeight="1" x14ac:dyDescent="0.25">
      <c r="A80" s="49"/>
      <c r="B80" s="53"/>
      <c r="C80" s="51"/>
      <c r="D80" s="52"/>
      <c r="E80" s="52"/>
    </row>
    <row r="81" spans="1:5" ht="19.5" customHeight="1" x14ac:dyDescent="0.25">
      <c r="A81" s="49"/>
      <c r="B81" s="53"/>
      <c r="C81" s="57"/>
      <c r="D81" s="52"/>
      <c r="E81" s="52"/>
    </row>
    <row r="82" spans="1:5" ht="19.5" customHeight="1" x14ac:dyDescent="0.25">
      <c r="A82" s="49"/>
      <c r="B82" s="53"/>
      <c r="C82" s="54"/>
      <c r="D82" s="52"/>
      <c r="E82" s="52"/>
    </row>
    <row r="83" spans="1:5" ht="15" customHeight="1" x14ac:dyDescent="0.25">
      <c r="A83" s="86"/>
      <c r="B83" s="87"/>
      <c r="C83" s="87"/>
      <c r="D83" s="52"/>
      <c r="E83" s="52"/>
    </row>
    <row r="84" spans="1:5" ht="19.5" customHeight="1" x14ac:dyDescent="0.25">
      <c r="A84" s="49"/>
      <c r="B84" s="53"/>
      <c r="C84" s="51"/>
      <c r="D84" s="52"/>
      <c r="E84" s="52"/>
    </row>
    <row r="85" spans="1:5" ht="19.5" customHeight="1" x14ac:dyDescent="0.25">
      <c r="A85" s="49"/>
      <c r="B85" s="53"/>
      <c r="C85" s="54"/>
      <c r="D85" s="52"/>
      <c r="E85" s="52"/>
    </row>
    <row r="86" spans="1:5" ht="19.5" customHeight="1" x14ac:dyDescent="0.25">
      <c r="A86" s="49"/>
      <c r="B86" s="53"/>
      <c r="C86" s="54"/>
      <c r="D86" s="52"/>
      <c r="E86" s="52"/>
    </row>
    <row r="87" spans="1:5" ht="19.5" customHeight="1" x14ac:dyDescent="0.25">
      <c r="A87" s="49"/>
      <c r="B87" s="53"/>
      <c r="C87" s="54"/>
      <c r="D87" s="52"/>
      <c r="E87" s="52"/>
    </row>
    <row r="88" spans="1:5" ht="19.5" customHeight="1" x14ac:dyDescent="0.25">
      <c r="A88" s="49"/>
      <c r="B88" s="53"/>
      <c r="C88" s="51"/>
      <c r="D88" s="52"/>
      <c r="E88" s="52"/>
    </row>
    <row r="89" spans="1:5" ht="19.5" customHeight="1" x14ac:dyDescent="0.25">
      <c r="A89" s="49"/>
      <c r="B89" s="53"/>
      <c r="C89" s="57"/>
      <c r="D89" s="52"/>
      <c r="E89" s="52"/>
    </row>
    <row r="90" spans="1:5" ht="19.5" customHeight="1" x14ac:dyDescent="0.25">
      <c r="A90" s="49"/>
      <c r="B90" s="53"/>
      <c r="C90" s="51"/>
      <c r="D90" s="52"/>
      <c r="E90" s="52"/>
    </row>
    <row r="91" spans="1:5" ht="19.5" customHeight="1" x14ac:dyDescent="0.25">
      <c r="A91" s="49"/>
      <c r="B91" s="53"/>
      <c r="C91" s="51"/>
      <c r="D91" s="52"/>
      <c r="E91" s="52"/>
    </row>
    <row r="92" spans="1:5" ht="19.5" customHeight="1" x14ac:dyDescent="0.25">
      <c r="A92" s="49"/>
      <c r="B92" s="53"/>
      <c r="C92" s="51"/>
      <c r="D92" s="52"/>
      <c r="E92" s="52"/>
    </row>
    <row r="93" spans="1:5" ht="19.5" customHeight="1" x14ac:dyDescent="0.25">
      <c r="A93" s="49"/>
      <c r="B93" s="53"/>
      <c r="C93" s="51"/>
      <c r="D93" s="52"/>
      <c r="E93" s="52"/>
    </row>
    <row r="94" spans="1:5" ht="19.5" customHeight="1" x14ac:dyDescent="0.25">
      <c r="A94" s="49"/>
      <c r="B94" s="53"/>
      <c r="C94" s="51"/>
      <c r="D94" s="52"/>
      <c r="E94" s="52"/>
    </row>
    <row r="95" spans="1:5" ht="19.5" customHeight="1" x14ac:dyDescent="0.25">
      <c r="A95" s="49"/>
      <c r="B95" s="53"/>
      <c r="C95" s="51"/>
      <c r="D95" s="52"/>
      <c r="E95" s="52"/>
    </row>
    <row r="96" spans="1:5" ht="19.5" customHeight="1" x14ac:dyDescent="0.25">
      <c r="A96" s="49"/>
      <c r="B96" s="53"/>
      <c r="C96" s="55"/>
      <c r="D96" s="52"/>
      <c r="E96" s="52"/>
    </row>
    <row r="97" spans="1:5" ht="19.5" customHeight="1" x14ac:dyDescent="0.25">
      <c r="A97" s="49"/>
      <c r="B97" s="53"/>
      <c r="C97" s="51"/>
      <c r="D97" s="52"/>
      <c r="E97" s="52"/>
    </row>
    <row r="98" spans="1:5" ht="19.5" customHeight="1" x14ac:dyDescent="0.25">
      <c r="A98" s="49"/>
      <c r="B98" s="53"/>
      <c r="C98" s="51"/>
      <c r="D98" s="52"/>
      <c r="E98" s="52"/>
    </row>
    <row r="99" spans="1:5" ht="19.5" customHeight="1" x14ac:dyDescent="0.25">
      <c r="A99" s="49"/>
      <c r="B99" s="53"/>
      <c r="C99" s="54"/>
      <c r="D99" s="52"/>
      <c r="E99" s="52"/>
    </row>
    <row r="100" spans="1:5" ht="19.5" customHeight="1" x14ac:dyDescent="0.25">
      <c r="A100" s="49"/>
      <c r="B100" s="53"/>
      <c r="C100" s="51"/>
      <c r="D100" s="52"/>
      <c r="E100" s="52"/>
    </row>
    <row r="101" spans="1:5" ht="19.5" customHeight="1" x14ac:dyDescent="0.25">
      <c r="A101" s="49"/>
      <c r="B101" s="53"/>
      <c r="C101" s="57"/>
      <c r="D101" s="52"/>
      <c r="E101" s="52"/>
    </row>
    <row r="102" spans="1:5" ht="15.75" thickBot="1" x14ac:dyDescent="0.3">
      <c r="A102" s="58"/>
      <c r="B102" s="59"/>
      <c r="C102" s="59"/>
      <c r="D102" s="52"/>
      <c r="E102" s="59"/>
    </row>
  </sheetData>
  <mergeCells count="7">
    <mergeCell ref="A83:C83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J15" sqref="J15"/>
    </sheetView>
  </sheetViews>
  <sheetFormatPr defaultRowHeight="15" x14ac:dyDescent="0.25"/>
  <cols>
    <col min="3" max="3" width="33.5703125" customWidth="1"/>
    <col min="4" max="4" width="18" customWidth="1"/>
    <col min="5" max="5" width="20.42578125" customWidth="1"/>
  </cols>
  <sheetData>
    <row r="1" spans="1:11" ht="2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8.75" x14ac:dyDescent="0.25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8.75" x14ac:dyDescent="0.25">
      <c r="A3" s="96" t="s">
        <v>95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5.75" thickBot="1" x14ac:dyDescent="0.3"/>
    <row r="5" spans="1:11" ht="15.75" x14ac:dyDescent="0.25">
      <c r="A5" s="90" t="s">
        <v>89</v>
      </c>
      <c r="B5" s="91"/>
      <c r="C5" s="92"/>
      <c r="D5" s="93"/>
      <c r="E5" s="93"/>
    </row>
    <row r="6" spans="1:11" ht="15.75" thickBot="1" x14ac:dyDescent="0.3">
      <c r="A6" s="46" t="s">
        <v>3</v>
      </c>
      <c r="B6" s="34" t="s">
        <v>61</v>
      </c>
      <c r="C6" s="35" t="s">
        <v>4</v>
      </c>
      <c r="D6" s="47" t="s">
        <v>96</v>
      </c>
      <c r="E6" s="48" t="s">
        <v>6</v>
      </c>
    </row>
    <row r="7" spans="1:11" ht="25.5" customHeight="1" thickBot="1" x14ac:dyDescent="0.3">
      <c r="A7" s="49">
        <v>1</v>
      </c>
      <c r="B7" s="50"/>
      <c r="C7" s="97" t="s">
        <v>7</v>
      </c>
      <c r="D7" s="52">
        <v>1</v>
      </c>
      <c r="E7" s="52">
        <f>D7*100/10</f>
        <v>10</v>
      </c>
    </row>
    <row r="8" spans="1:11" ht="22.5" customHeight="1" thickBot="1" x14ac:dyDescent="0.3">
      <c r="A8" s="49">
        <v>2</v>
      </c>
      <c r="B8" s="53"/>
      <c r="C8" s="98" t="s">
        <v>8</v>
      </c>
      <c r="D8" s="52">
        <v>8</v>
      </c>
      <c r="E8" s="52">
        <f t="shared" ref="E8:E24" si="0">D8*100/10</f>
        <v>80</v>
      </c>
    </row>
    <row r="9" spans="1:11" ht="25.5" customHeight="1" thickBot="1" x14ac:dyDescent="0.3">
      <c r="A9" s="49">
        <v>3</v>
      </c>
      <c r="B9" s="53"/>
      <c r="C9" s="98" t="s">
        <v>97</v>
      </c>
      <c r="D9" s="52">
        <v>7</v>
      </c>
      <c r="E9" s="52">
        <f t="shared" si="0"/>
        <v>70</v>
      </c>
    </row>
    <row r="10" spans="1:11" ht="21" customHeight="1" thickBot="1" x14ac:dyDescent="0.3">
      <c r="A10" s="49">
        <v>4</v>
      </c>
      <c r="B10" s="53"/>
      <c r="C10" s="98" t="s">
        <v>10</v>
      </c>
      <c r="D10" s="52">
        <v>8</v>
      </c>
      <c r="E10" s="52">
        <f t="shared" si="0"/>
        <v>80</v>
      </c>
    </row>
    <row r="11" spans="1:11" ht="21.75" customHeight="1" thickBot="1" x14ac:dyDescent="0.3">
      <c r="A11" s="49">
        <v>5</v>
      </c>
      <c r="B11" s="53"/>
      <c r="C11" s="98" t="s">
        <v>11</v>
      </c>
      <c r="D11" s="52">
        <v>8</v>
      </c>
      <c r="E11" s="52">
        <f t="shared" si="0"/>
        <v>80</v>
      </c>
    </row>
    <row r="12" spans="1:11" ht="25.5" customHeight="1" thickBot="1" x14ac:dyDescent="0.3">
      <c r="A12" s="49">
        <v>6</v>
      </c>
      <c r="B12" s="53"/>
      <c r="C12" s="98" t="s">
        <v>12</v>
      </c>
      <c r="D12" s="52">
        <v>7</v>
      </c>
      <c r="E12" s="52">
        <f t="shared" si="0"/>
        <v>70</v>
      </c>
    </row>
    <row r="13" spans="1:11" ht="24.75" customHeight="1" thickBot="1" x14ac:dyDescent="0.3">
      <c r="A13" s="49">
        <v>7</v>
      </c>
      <c r="B13" s="53"/>
      <c r="C13" s="97" t="s">
        <v>13</v>
      </c>
      <c r="D13" s="52">
        <v>8</v>
      </c>
      <c r="E13" s="52">
        <f t="shared" si="0"/>
        <v>80</v>
      </c>
    </row>
    <row r="14" spans="1:11" ht="25.5" customHeight="1" thickBot="1" x14ac:dyDescent="0.3">
      <c r="A14" s="49">
        <v>8</v>
      </c>
      <c r="B14" s="53"/>
      <c r="C14" s="98" t="s">
        <v>14</v>
      </c>
      <c r="D14" s="52">
        <v>8</v>
      </c>
      <c r="E14" s="52">
        <f t="shared" si="0"/>
        <v>80</v>
      </c>
    </row>
    <row r="15" spans="1:11" ht="27.75" customHeight="1" thickBot="1" x14ac:dyDescent="0.3">
      <c r="A15" s="49">
        <v>9</v>
      </c>
      <c r="B15" s="53"/>
      <c r="C15" s="98" t="s">
        <v>15</v>
      </c>
      <c r="D15" s="52">
        <v>9</v>
      </c>
      <c r="E15" s="52">
        <f t="shared" si="0"/>
        <v>90</v>
      </c>
    </row>
    <row r="16" spans="1:11" ht="20.25" customHeight="1" thickBot="1" x14ac:dyDescent="0.3">
      <c r="A16" s="49">
        <v>10</v>
      </c>
      <c r="B16" s="53"/>
      <c r="C16" s="98" t="s">
        <v>16</v>
      </c>
      <c r="D16" s="52">
        <v>8</v>
      </c>
      <c r="E16" s="52">
        <f t="shared" si="0"/>
        <v>80</v>
      </c>
    </row>
    <row r="17" spans="1:5" ht="19.5" thickBot="1" x14ac:dyDescent="0.3">
      <c r="A17" s="49">
        <v>11</v>
      </c>
      <c r="B17" s="53"/>
      <c r="C17" s="98" t="s">
        <v>17</v>
      </c>
      <c r="D17" s="52">
        <v>5</v>
      </c>
      <c r="E17" s="52">
        <f t="shared" si="0"/>
        <v>50</v>
      </c>
    </row>
    <row r="18" spans="1:5" ht="19.5" thickBot="1" x14ac:dyDescent="0.3">
      <c r="A18" s="49">
        <v>12</v>
      </c>
      <c r="B18" s="53"/>
      <c r="C18" s="98" t="s">
        <v>98</v>
      </c>
      <c r="D18" s="52">
        <v>7</v>
      </c>
      <c r="E18" s="52">
        <f t="shared" si="0"/>
        <v>70</v>
      </c>
    </row>
    <row r="19" spans="1:5" ht="19.5" thickBot="1" x14ac:dyDescent="0.3">
      <c r="A19" s="49">
        <v>13</v>
      </c>
      <c r="B19" s="53"/>
      <c r="C19" s="97" t="s">
        <v>99</v>
      </c>
      <c r="D19" s="52">
        <v>7</v>
      </c>
      <c r="E19" s="52">
        <f t="shared" si="0"/>
        <v>70</v>
      </c>
    </row>
    <row r="20" spans="1:5" ht="19.5" thickBot="1" x14ac:dyDescent="0.3">
      <c r="A20" s="49">
        <v>14</v>
      </c>
      <c r="B20" s="53"/>
      <c r="C20" s="98" t="s">
        <v>20</v>
      </c>
      <c r="D20" s="52">
        <v>7</v>
      </c>
      <c r="E20" s="52">
        <f t="shared" si="0"/>
        <v>70</v>
      </c>
    </row>
    <row r="21" spans="1:5" ht="19.5" thickBot="1" x14ac:dyDescent="0.3">
      <c r="A21" s="49">
        <v>15</v>
      </c>
      <c r="B21" s="53"/>
      <c r="C21" s="98" t="s">
        <v>21</v>
      </c>
      <c r="D21" s="52">
        <v>8</v>
      </c>
      <c r="E21" s="52">
        <f t="shared" si="0"/>
        <v>80</v>
      </c>
    </row>
    <row r="22" spans="1:5" ht="19.5" thickBot="1" x14ac:dyDescent="0.3">
      <c r="A22" s="49">
        <v>16</v>
      </c>
      <c r="B22" s="53"/>
      <c r="C22" s="98" t="s">
        <v>100</v>
      </c>
      <c r="D22" s="52">
        <v>8</v>
      </c>
      <c r="E22" s="52">
        <f t="shared" si="0"/>
        <v>80</v>
      </c>
    </row>
    <row r="23" spans="1:5" ht="19.5" thickBot="1" x14ac:dyDescent="0.3">
      <c r="A23" s="49">
        <v>17</v>
      </c>
      <c r="B23" s="53"/>
      <c r="C23" s="98" t="s">
        <v>23</v>
      </c>
      <c r="D23" s="52">
        <v>8</v>
      </c>
      <c r="E23" s="52">
        <f t="shared" si="0"/>
        <v>80</v>
      </c>
    </row>
    <row r="24" spans="1:5" ht="19.5" thickBot="1" x14ac:dyDescent="0.3">
      <c r="A24" s="49">
        <v>18</v>
      </c>
      <c r="B24" s="53"/>
      <c r="C24" s="98" t="s">
        <v>101</v>
      </c>
      <c r="D24" s="52">
        <v>9</v>
      </c>
      <c r="E24" s="52">
        <f t="shared" si="0"/>
        <v>90</v>
      </c>
    </row>
    <row r="25" spans="1:5" ht="15.75" x14ac:dyDescent="0.25">
      <c r="A25" s="49">
        <v>19</v>
      </c>
      <c r="B25" s="53"/>
      <c r="C25" s="54"/>
      <c r="D25" s="52"/>
      <c r="E25" s="52"/>
    </row>
    <row r="26" spans="1:5" ht="15.75" x14ac:dyDescent="0.25">
      <c r="A26" s="49">
        <v>20</v>
      </c>
      <c r="B26" s="53"/>
      <c r="C26" s="55"/>
      <c r="D26" s="52"/>
      <c r="E26" s="52"/>
    </row>
    <row r="27" spans="1:5" ht="15.75" x14ac:dyDescent="0.25">
      <c r="A27" s="49">
        <v>21</v>
      </c>
      <c r="B27" s="53"/>
      <c r="C27" s="51"/>
      <c r="D27" s="52"/>
      <c r="E27" s="52"/>
    </row>
    <row r="28" spans="1:5" ht="15.75" x14ac:dyDescent="0.25">
      <c r="A28" s="49">
        <v>22</v>
      </c>
      <c r="B28" s="53"/>
      <c r="C28" s="51"/>
      <c r="D28" s="52"/>
      <c r="E28" s="52"/>
    </row>
    <row r="29" spans="1:5" ht="15.75" x14ac:dyDescent="0.25">
      <c r="A29" s="49">
        <v>23</v>
      </c>
      <c r="B29" s="53"/>
      <c r="C29" s="54"/>
      <c r="D29" s="52"/>
      <c r="E29" s="52"/>
    </row>
    <row r="30" spans="1:5" ht="15.75" x14ac:dyDescent="0.25">
      <c r="A30" s="49">
        <v>24</v>
      </c>
      <c r="B30" s="53"/>
      <c r="C30" s="54"/>
      <c r="D30" s="52"/>
      <c r="E30" s="52"/>
    </row>
    <row r="31" spans="1:5" ht="15.75" x14ac:dyDescent="0.25">
      <c r="A31" s="49">
        <v>25</v>
      </c>
      <c r="B31" s="53"/>
      <c r="C31" s="51"/>
      <c r="D31" s="52"/>
      <c r="E31" s="52"/>
    </row>
    <row r="32" spans="1:5" ht="15.75" x14ac:dyDescent="0.25">
      <c r="A32" s="49">
        <v>26</v>
      </c>
      <c r="B32" s="53"/>
      <c r="C32" s="54"/>
      <c r="D32" s="52"/>
      <c r="E32" s="52"/>
    </row>
    <row r="33" spans="1:5" ht="15.75" x14ac:dyDescent="0.25">
      <c r="A33" s="49">
        <v>27</v>
      </c>
      <c r="B33" s="53"/>
      <c r="C33" s="54"/>
      <c r="D33" s="52"/>
      <c r="E33" s="52"/>
    </row>
    <row r="34" spans="1:5" ht="15.75" x14ac:dyDescent="0.25">
      <c r="A34" s="49">
        <v>28</v>
      </c>
      <c r="B34" s="53"/>
      <c r="C34" s="54"/>
      <c r="D34" s="52"/>
      <c r="E34" s="52"/>
    </row>
    <row r="35" spans="1:5" ht="15.75" x14ac:dyDescent="0.25">
      <c r="A35" s="49">
        <v>29</v>
      </c>
      <c r="B35" s="53"/>
      <c r="C35" s="54"/>
      <c r="D35" s="52"/>
      <c r="E35" s="52"/>
    </row>
    <row r="36" spans="1:5" ht="15.75" x14ac:dyDescent="0.25">
      <c r="A36" s="49">
        <v>30</v>
      </c>
      <c r="B36" s="53"/>
      <c r="C36" s="54"/>
      <c r="D36" s="52"/>
      <c r="E36" s="52"/>
    </row>
    <row r="37" spans="1:5" ht="15.75" x14ac:dyDescent="0.25">
      <c r="A37" s="49">
        <v>31</v>
      </c>
      <c r="B37" s="53"/>
      <c r="C37" s="51"/>
      <c r="D37" s="52"/>
      <c r="E37" s="52"/>
    </row>
    <row r="38" spans="1:5" ht="15.75" x14ac:dyDescent="0.25">
      <c r="A38" s="49">
        <v>32</v>
      </c>
      <c r="B38" s="53"/>
      <c r="C38" s="51"/>
      <c r="D38" s="52"/>
      <c r="E38" s="52"/>
    </row>
    <row r="39" spans="1:5" ht="15.75" x14ac:dyDescent="0.25">
      <c r="A39" s="49">
        <v>33</v>
      </c>
      <c r="B39" s="53"/>
      <c r="C39" s="56"/>
      <c r="D39" s="52"/>
      <c r="E39" s="52"/>
    </row>
    <row r="40" spans="1:5" ht="15.75" x14ac:dyDescent="0.25">
      <c r="A40" s="49">
        <v>34</v>
      </c>
      <c r="B40" s="53"/>
      <c r="C40" s="51"/>
      <c r="D40" s="52"/>
      <c r="E40" s="52"/>
    </row>
    <row r="41" spans="1:5" ht="15.75" x14ac:dyDescent="0.25">
      <c r="A41" s="49">
        <v>35</v>
      </c>
      <c r="B41" s="53"/>
      <c r="C41" s="51"/>
      <c r="D41" s="52"/>
      <c r="E41" s="52"/>
    </row>
    <row r="42" spans="1:5" ht="15.75" x14ac:dyDescent="0.25">
      <c r="A42" s="49">
        <v>36</v>
      </c>
      <c r="B42" s="53"/>
      <c r="C42" s="51"/>
      <c r="D42" s="52"/>
      <c r="E42" s="52"/>
    </row>
    <row r="43" spans="1:5" ht="15.75" x14ac:dyDescent="0.25">
      <c r="A43" s="49">
        <v>37</v>
      </c>
      <c r="B43" s="53"/>
      <c r="C43" s="51"/>
      <c r="D43" s="52"/>
      <c r="E43" s="52"/>
    </row>
    <row r="44" spans="1:5" ht="15.75" x14ac:dyDescent="0.25">
      <c r="A44" s="49">
        <v>38</v>
      </c>
      <c r="B44" s="53"/>
      <c r="C44" s="51"/>
      <c r="D44" s="52"/>
      <c r="E44" s="52"/>
    </row>
    <row r="45" spans="1:5" ht="15.75" x14ac:dyDescent="0.25">
      <c r="A45" s="49">
        <v>39</v>
      </c>
      <c r="B45" s="53"/>
      <c r="C45" s="51"/>
      <c r="D45" s="52"/>
      <c r="E45" s="52"/>
    </row>
    <row r="46" spans="1:5" ht="15.75" x14ac:dyDescent="0.25">
      <c r="A46" s="49">
        <v>40</v>
      </c>
      <c r="B46" s="53"/>
      <c r="C46" s="51"/>
      <c r="D46" s="52"/>
      <c r="E46" s="52"/>
    </row>
    <row r="47" spans="1:5" ht="15.75" x14ac:dyDescent="0.25">
      <c r="A47" s="49">
        <v>41</v>
      </c>
      <c r="B47" s="53"/>
      <c r="C47" s="51"/>
      <c r="D47" s="52"/>
      <c r="E47" s="52"/>
    </row>
    <row r="48" spans="1:5" ht="15.75" x14ac:dyDescent="0.25">
      <c r="A48" s="49">
        <v>42</v>
      </c>
      <c r="B48" s="53"/>
      <c r="C48" s="51"/>
      <c r="D48" s="52"/>
      <c r="E48" s="52"/>
    </row>
    <row r="49" spans="1:5" ht="15.75" x14ac:dyDescent="0.25">
      <c r="A49" s="49">
        <v>43</v>
      </c>
      <c r="B49" s="53"/>
      <c r="C49" s="51"/>
      <c r="D49" s="52"/>
      <c r="E49" s="52"/>
    </row>
    <row r="50" spans="1:5" ht="15.75" x14ac:dyDescent="0.25">
      <c r="A50" s="49">
        <v>44</v>
      </c>
      <c r="B50" s="53"/>
      <c r="C50" s="54"/>
      <c r="D50" s="52"/>
      <c r="E50" s="52"/>
    </row>
    <row r="51" spans="1:5" ht="15.75" x14ac:dyDescent="0.25">
      <c r="A51" s="49">
        <v>45</v>
      </c>
      <c r="B51" s="53"/>
      <c r="C51" s="51"/>
      <c r="D51" s="52"/>
      <c r="E51" s="52"/>
    </row>
    <row r="52" spans="1:5" ht="15.75" x14ac:dyDescent="0.25">
      <c r="A52" s="49">
        <v>46</v>
      </c>
      <c r="B52" s="53"/>
      <c r="C52" s="51"/>
      <c r="D52" s="52"/>
      <c r="E52" s="52"/>
    </row>
    <row r="53" spans="1:5" ht="15.75" x14ac:dyDescent="0.25">
      <c r="A53" s="49">
        <v>47</v>
      </c>
      <c r="B53" s="53"/>
      <c r="C53" s="51"/>
      <c r="D53" s="52"/>
      <c r="E53" s="52"/>
    </row>
    <row r="54" spans="1:5" ht="15.75" x14ac:dyDescent="0.25">
      <c r="A54" s="49">
        <v>48</v>
      </c>
      <c r="B54" s="53"/>
      <c r="C54" s="51"/>
      <c r="D54" s="52"/>
      <c r="E54" s="52"/>
    </row>
    <row r="55" spans="1:5" ht="15.75" x14ac:dyDescent="0.25">
      <c r="A55" s="49">
        <v>49</v>
      </c>
      <c r="B55" s="53"/>
      <c r="C55" s="51"/>
      <c r="D55" s="52"/>
      <c r="E55" s="52"/>
    </row>
    <row r="56" spans="1:5" ht="15.75" x14ac:dyDescent="0.25">
      <c r="A56" s="49">
        <v>50</v>
      </c>
      <c r="B56" s="53"/>
      <c r="C56" s="51"/>
      <c r="D56" s="52"/>
      <c r="E56" s="52"/>
    </row>
    <row r="57" spans="1:5" ht="15.75" x14ac:dyDescent="0.25">
      <c r="A57" s="49">
        <v>51</v>
      </c>
      <c r="B57" s="53"/>
      <c r="C57" s="51"/>
      <c r="D57" s="52"/>
      <c r="E57" s="52"/>
    </row>
    <row r="58" spans="1:5" ht="15.75" x14ac:dyDescent="0.25">
      <c r="A58" s="49">
        <v>52</v>
      </c>
      <c r="B58" s="53"/>
      <c r="C58" s="51"/>
      <c r="D58" s="52"/>
      <c r="E58" s="52"/>
    </row>
    <row r="59" spans="1:5" ht="15.75" x14ac:dyDescent="0.25">
      <c r="A59" s="49">
        <v>53</v>
      </c>
      <c r="B59" s="53"/>
      <c r="C59" s="51"/>
      <c r="D59" s="52"/>
      <c r="E59" s="52"/>
    </row>
    <row r="60" spans="1:5" ht="15.75" x14ac:dyDescent="0.25">
      <c r="A60" s="49">
        <v>54</v>
      </c>
      <c r="B60" s="53"/>
      <c r="C60" s="51"/>
      <c r="D60" s="52"/>
      <c r="E60" s="52"/>
    </row>
    <row r="61" spans="1:5" ht="15.75" x14ac:dyDescent="0.25">
      <c r="A61" s="49">
        <v>55</v>
      </c>
      <c r="B61" s="53"/>
      <c r="C61" s="51"/>
      <c r="D61" s="52"/>
      <c r="E61" s="52"/>
    </row>
    <row r="62" spans="1:5" ht="15.75" x14ac:dyDescent="0.25">
      <c r="A62" s="49">
        <v>56</v>
      </c>
      <c r="B62" s="53"/>
      <c r="C62" s="51"/>
      <c r="D62" s="52"/>
      <c r="E62" s="52"/>
    </row>
    <row r="63" spans="1:5" ht="15.75" x14ac:dyDescent="0.25">
      <c r="A63" s="49">
        <v>57</v>
      </c>
      <c r="B63" s="53"/>
      <c r="C63" s="51"/>
      <c r="D63" s="52"/>
      <c r="E63" s="52"/>
    </row>
    <row r="64" spans="1:5" ht="15.75" x14ac:dyDescent="0.25">
      <c r="A64" s="49">
        <v>58</v>
      </c>
      <c r="B64" s="53"/>
      <c r="C64" s="51"/>
      <c r="D64" s="52"/>
      <c r="E64" s="52"/>
    </row>
    <row r="65" spans="1:5" ht="15.75" x14ac:dyDescent="0.25">
      <c r="A65" s="49">
        <v>59</v>
      </c>
      <c r="B65" s="53"/>
      <c r="C65" s="54"/>
      <c r="D65" s="52"/>
      <c r="E65" s="52"/>
    </row>
    <row r="66" spans="1:5" ht="15.75" x14ac:dyDescent="0.25">
      <c r="A66" s="49">
        <v>60</v>
      </c>
      <c r="B66" s="53"/>
      <c r="C66" s="54"/>
      <c r="D66" s="52"/>
      <c r="E66" s="52"/>
    </row>
    <row r="67" spans="1:5" ht="15.75" x14ac:dyDescent="0.25">
      <c r="A67" s="49">
        <v>61</v>
      </c>
      <c r="B67" s="53"/>
      <c r="C67" s="54"/>
      <c r="D67" s="52"/>
      <c r="E67" s="52"/>
    </row>
    <row r="68" spans="1:5" ht="15.75" x14ac:dyDescent="0.25">
      <c r="A68" s="49">
        <v>62</v>
      </c>
      <c r="B68" s="53"/>
      <c r="C68" s="51"/>
      <c r="D68" s="52"/>
      <c r="E68" s="52"/>
    </row>
    <row r="69" spans="1:5" ht="15.75" x14ac:dyDescent="0.25">
      <c r="A69" s="49">
        <v>63</v>
      </c>
      <c r="B69" s="53"/>
      <c r="C69" s="57"/>
      <c r="D69" s="52"/>
      <c r="E69" s="52"/>
    </row>
    <row r="70" spans="1:5" ht="15.75" x14ac:dyDescent="0.25">
      <c r="A70" s="49">
        <v>64</v>
      </c>
      <c r="B70" s="53"/>
      <c r="C70" s="51"/>
      <c r="D70" s="52"/>
      <c r="E70" s="52"/>
    </row>
    <row r="71" spans="1:5" ht="15.75" x14ac:dyDescent="0.25">
      <c r="A71" s="49">
        <v>65</v>
      </c>
      <c r="B71" s="53"/>
      <c r="C71" s="51"/>
      <c r="D71" s="52"/>
      <c r="E71" s="52"/>
    </row>
    <row r="72" spans="1:5" ht="15.75" x14ac:dyDescent="0.25">
      <c r="A72" s="49">
        <v>66</v>
      </c>
      <c r="B72" s="53"/>
      <c r="C72" s="51"/>
      <c r="D72" s="52"/>
      <c r="E72" s="52"/>
    </row>
    <row r="73" spans="1:5" ht="15.75" x14ac:dyDescent="0.25">
      <c r="A73" s="49">
        <v>67</v>
      </c>
      <c r="B73" s="53"/>
      <c r="C73" s="51"/>
      <c r="D73" s="52"/>
      <c r="E73" s="52"/>
    </row>
    <row r="74" spans="1:5" ht="15.75" x14ac:dyDescent="0.25">
      <c r="A74" s="49">
        <v>68</v>
      </c>
      <c r="B74" s="53"/>
      <c r="C74" s="51"/>
      <c r="D74" s="52"/>
      <c r="E74" s="52"/>
    </row>
    <row r="75" spans="1:5" ht="15.75" x14ac:dyDescent="0.25">
      <c r="A75" s="49">
        <v>69</v>
      </c>
      <c r="B75" s="53"/>
      <c r="C75" s="51"/>
      <c r="D75" s="52"/>
      <c r="E75" s="52"/>
    </row>
    <row r="76" spans="1:5" ht="15.75" x14ac:dyDescent="0.25">
      <c r="A76" s="49">
        <v>70</v>
      </c>
      <c r="B76" s="53"/>
      <c r="C76" s="55"/>
      <c r="D76" s="52"/>
      <c r="E76" s="52"/>
    </row>
    <row r="77" spans="1:5" ht="15.75" x14ac:dyDescent="0.25">
      <c r="A77" s="49">
        <v>71</v>
      </c>
      <c r="B77" s="53"/>
      <c r="C77" s="51"/>
      <c r="D77" s="52"/>
      <c r="E77" s="52"/>
    </row>
    <row r="78" spans="1:5" ht="15.75" x14ac:dyDescent="0.25">
      <c r="A78" s="49">
        <v>72</v>
      </c>
      <c r="B78" s="53"/>
      <c r="C78" s="51"/>
      <c r="D78" s="52"/>
      <c r="E78" s="52"/>
    </row>
    <row r="79" spans="1:5" ht="15.75" x14ac:dyDescent="0.25">
      <c r="A79" s="49">
        <v>73</v>
      </c>
      <c r="B79" s="53"/>
      <c r="C79" s="54"/>
      <c r="D79" s="52"/>
      <c r="E79" s="52"/>
    </row>
    <row r="80" spans="1:5" ht="15.75" x14ac:dyDescent="0.25">
      <c r="A80" s="49">
        <v>74</v>
      </c>
      <c r="B80" s="53"/>
      <c r="C80" s="51"/>
      <c r="D80" s="52"/>
      <c r="E80" s="52"/>
    </row>
    <row r="81" spans="1:5" ht="15.75" x14ac:dyDescent="0.25">
      <c r="A81" s="49">
        <v>75</v>
      </c>
      <c r="B81" s="53"/>
      <c r="C81" s="57"/>
      <c r="D81" s="52"/>
      <c r="E81" s="52"/>
    </row>
    <row r="82" spans="1:5" ht="15.75" x14ac:dyDescent="0.25">
      <c r="A82" s="49">
        <v>76</v>
      </c>
      <c r="B82" s="53"/>
      <c r="C82" s="54"/>
      <c r="D82" s="52"/>
      <c r="E82" s="52"/>
    </row>
  </sheetData>
  <mergeCells count="5">
    <mergeCell ref="A1:K1"/>
    <mergeCell ref="A2:K2"/>
    <mergeCell ref="A3:K3"/>
    <mergeCell ref="A5:C5"/>
    <mergeCell ref="D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pediatrics</vt:lpstr>
      <vt:lpstr>community medicine</vt:lpstr>
      <vt:lpstr>medicine</vt:lpstr>
      <vt:lpstr>ENT</vt:lpstr>
      <vt:lpstr>surgery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2020-01-13T05:48:57Z</dcterms:created>
  <dcterms:modified xsi:type="dcterms:W3CDTF">2020-01-14T04:03:00Z</dcterms:modified>
</cp:coreProperties>
</file>