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9\September\"/>
    </mc:Choice>
  </mc:AlternateContent>
  <bookViews>
    <workbookView xWindow="0" yWindow="0" windowWidth="21600" windowHeight="9345" firstSheet="4" activeTab="9"/>
  </bookViews>
  <sheets>
    <sheet name="ophthal" sheetId="10" r:id="rId1"/>
    <sheet name="ophthal clincs" sheetId="11" r:id="rId2"/>
    <sheet name="pediatrics clincs" sheetId="12" r:id="rId3"/>
    <sheet name="pediatrics clinics 2" sheetId="13" r:id="rId4"/>
    <sheet name="surgery" sheetId="14" r:id="rId5"/>
    <sheet name="pediatrics theory" sheetId="15" r:id="rId6"/>
    <sheet name="community Medicine" sheetId="16" r:id="rId7"/>
    <sheet name="ENT clincs" sheetId="17" r:id="rId8"/>
    <sheet name="ent clincs 2" sheetId="18" r:id="rId9"/>
    <sheet name="Medicine theory" sheetId="1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9" l="1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9" i="18" l="1"/>
  <c r="E19" i="17" l="1"/>
  <c r="E18" i="17"/>
  <c r="E17" i="17"/>
  <c r="E16" i="17"/>
  <c r="E15" i="17"/>
  <c r="E14" i="17"/>
  <c r="E13" i="17"/>
  <c r="E12" i="17"/>
  <c r="E11" i="17"/>
  <c r="E10" i="17"/>
  <c r="E9" i="17"/>
  <c r="E8" i="17"/>
  <c r="E7" i="17"/>
  <c r="E81" i="15" l="1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17" i="13" l="1"/>
  <c r="E16" i="13"/>
  <c r="E15" i="13"/>
  <c r="E14" i="13"/>
  <c r="E13" i="13"/>
  <c r="E12" i="13"/>
  <c r="E11" i="13"/>
  <c r="E10" i="13"/>
  <c r="E9" i="13"/>
  <c r="E8" i="13"/>
  <c r="E7" i="13"/>
  <c r="E6" i="13"/>
  <c r="E17" i="12" l="1"/>
  <c r="E16" i="12"/>
  <c r="E15" i="12"/>
  <c r="E14" i="12"/>
  <c r="E13" i="12"/>
  <c r="E12" i="12"/>
  <c r="E11" i="12"/>
  <c r="E10" i="12"/>
  <c r="E9" i="12"/>
  <c r="E8" i="12"/>
  <c r="E7" i="12"/>
  <c r="E6" i="12"/>
  <c r="G18" i="11" l="1"/>
  <c r="G17" i="11"/>
  <c r="G16" i="11"/>
  <c r="G15" i="11"/>
  <c r="G14" i="11"/>
  <c r="G13" i="11"/>
  <c r="G12" i="11"/>
  <c r="G11" i="11"/>
  <c r="G10" i="11"/>
  <c r="G9" i="11"/>
  <c r="G8" i="11"/>
  <c r="G7" i="11"/>
  <c r="G6" i="11"/>
  <c r="E9" i="10" l="1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" i="10"/>
  <c r="A35" i="18" l="1"/>
</calcChain>
</file>

<file path=xl/sharedStrings.xml><?xml version="1.0" encoding="utf-8"?>
<sst xmlns="http://schemas.openxmlformats.org/spreadsheetml/2006/main" count="904" uniqueCount="240">
  <si>
    <t>ABY JOHN THAMPI</t>
  </si>
  <si>
    <t>ANN BEJOY</t>
  </si>
  <si>
    <t>ANUPAMA S</t>
  </si>
  <si>
    <t xml:space="preserve">ASHISH THOMAS PUTHUVANA
</t>
  </si>
  <si>
    <t xml:space="preserve">CATHLEEN TERESA JACOB
</t>
  </si>
  <si>
    <t>J LEKSHMY</t>
  </si>
  <si>
    <t>JIBIN JOSHUA VICTOR</t>
  </si>
  <si>
    <t xml:space="preserve">KALYAN VARGHESE GEORGE
</t>
  </si>
  <si>
    <t xml:space="preserve">MILAN HARRISON MORRIS
</t>
  </si>
  <si>
    <t>MUNAVIRA V P</t>
  </si>
  <si>
    <t>ROSHIN ROY CHETTAKAD</t>
  </si>
  <si>
    <t xml:space="preserve">TOM JOJO PUNNAKUDIYIL
</t>
  </si>
  <si>
    <t>VARGHESE THARAKAN K O</t>
  </si>
  <si>
    <t>SL.NO</t>
  </si>
  <si>
    <t>NAME OF THE STUDENT</t>
  </si>
  <si>
    <t>1/16</t>
  </si>
  <si>
    <t>ABHIRAM SURESH BABU</t>
  </si>
  <si>
    <t>2/16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</si>
  <si>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</si>
  <si>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</si>
  <si>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</si>
  <si>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</si>
  <si>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</si>
  <si>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</si>
  <si>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</si>
  <si>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</si>
  <si>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</si>
  <si>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</si>
  <si>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</si>
  <si>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</si>
  <si>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10/16</t>
  </si>
  <si>
    <t>11/16</t>
  </si>
  <si>
    <t>ANNA MARY JACOB</t>
  </si>
  <si>
    <t>12/16</t>
  </si>
  <si>
    <t>ANS MARY SABU</t>
  </si>
  <si>
    <t>13/16</t>
  </si>
  <si>
    <t>ANSA ABRAHAM</t>
  </si>
  <si>
    <t>14/16</t>
  </si>
  <si>
    <t>15/16</t>
  </si>
  <si>
    <t>ANUSREE SUNNY</t>
  </si>
  <si>
    <t>16/16</t>
  </si>
  <si>
    <t>ARAVIND J</t>
  </si>
  <si>
    <t>18/16</t>
  </si>
  <si>
    <t>19/16</t>
  </si>
  <si>
    <t>ASHWIN JOE THOMAS</t>
  </si>
  <si>
    <t>20/16</t>
  </si>
  <si>
    <t>ATHUL RAJAN</t>
  </si>
  <si>
    <t>22/16</t>
  </si>
  <si>
    <t>BHADRA S</t>
  </si>
  <si>
    <t>23/16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</si>
  <si>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</si>
  <si>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</si>
  <si>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</si>
  <si>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</si>
  <si>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</si>
  <si>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</si>
  <si>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</si>
  <si>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</si>
  <si>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FASNA SHARIN K T</t>
  </si>
  <si>
    <t>29/16</t>
  </si>
  <si>
    <t>FATHIMA E K</t>
  </si>
  <si>
    <t>91/16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</si>
  <si>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</si>
  <si>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</si>
  <si>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</si>
  <si>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</si>
  <si>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</si>
  <si>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</si>
  <si>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</si>
  <si>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</si>
  <si>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</si>
  <si>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</si>
  <si>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</si>
  <si>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</si>
  <si>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37/16</t>
  </si>
  <si>
    <t>JEFFI KOSHY</t>
  </si>
  <si>
    <t>38/16</t>
  </si>
  <si>
    <t>JERRY THOMAS PHILIP</t>
  </si>
  <si>
    <t>39/16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</si>
  <si>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</si>
  <si>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</si>
  <si>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</si>
  <si>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</si>
  <si>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</si>
  <si>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</si>
  <si>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</si>
  <si>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</si>
  <si>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</si>
  <si>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>47/16</t>
  </si>
  <si>
    <t>KRISHNA GOPAL R</t>
  </si>
  <si>
    <t>48/16</t>
  </si>
  <si>
    <t>LAKSHMI ANIL KUMAR</t>
  </si>
  <si>
    <t>49/16</t>
  </si>
  <si>
    <t>LAKSHMI G NAIR</t>
  </si>
  <si>
    <t>51/16</t>
  </si>
  <si>
    <t>LISA MARY GEORGE</t>
  </si>
  <si>
    <t>52/16</t>
  </si>
  <si>
    <t>MAHIKA ANIL KUMAR</t>
  </si>
  <si>
    <t>53/16</t>
  </si>
  <si>
    <t>MAHIMA MARIAM THOMAS</t>
  </si>
  <si>
    <t>54/16</t>
  </si>
  <si>
    <t>MEGHA GOPALAKRISHNAN</t>
  </si>
  <si>
    <t>55/16</t>
  </si>
  <si>
    <t>MIDHUNA T V</t>
  </si>
  <si>
    <t>56/16</t>
  </si>
  <si>
    <t>60/16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</si>
  <si>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</si>
  <si>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</si>
  <si>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</si>
  <si>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</si>
  <si>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</si>
  <si>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</si>
  <si>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</si>
  <si>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</si>
  <si>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</si>
  <si>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</si>
  <si>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</si>
  <si>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</si>
  <si>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</si>
  <si>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</si>
  <si>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</si>
  <si>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</si>
  <si>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</si>
  <si>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</si>
  <si>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</si>
  <si>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</si>
  <si>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</si>
  <si>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</si>
  <si>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</si>
  <si>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76/16</t>
  </si>
  <si>
    <t>ROSHNA ROMIO</t>
  </si>
  <si>
    <t>77/16</t>
  </si>
  <si>
    <t>SACHIN SAJI DANIEL</t>
  </si>
  <si>
    <t>78/16</t>
  </si>
  <si>
    <t>SANGEETHA S KUMAR</t>
  </si>
  <si>
    <t>100/16</t>
  </si>
  <si>
    <t>SANJANA S NAIR</t>
  </si>
  <si>
    <t>81/16</t>
  </si>
  <si>
    <t>SHANA SHERIN C H</t>
  </si>
  <si>
    <t>85/16</t>
  </si>
  <si>
    <t>SREENAVYA V S</t>
  </si>
  <si>
    <t>86/16</t>
  </si>
  <si>
    <t>SREERAJ</t>
  </si>
  <si>
    <t>87/16</t>
  </si>
  <si>
    <t>STARKEY TOMSON</t>
  </si>
  <si>
    <t>88/16</t>
  </si>
  <si>
    <t>SUJAID ABDUL SALAM</t>
  </si>
  <si>
    <t>89/16</t>
  </si>
  <si>
    <t>THARA KURIAN</t>
  </si>
  <si>
    <t>90/16</t>
  </si>
  <si>
    <t>94/16</t>
  </si>
  <si>
    <t>VRINDA MARIAM LUKOSE</t>
  </si>
  <si>
    <t>97/16</t>
  </si>
  <si>
    <t>28/16</t>
  </si>
  <si>
    <t>ROLL</t>
  </si>
  <si>
    <t>REGULAR BATCH</t>
  </si>
  <si>
    <t xml:space="preserve">BELIEVERS CHURCH MEDICAL COLLEGE HOSPITAL </t>
  </si>
  <si>
    <t>DEPARTMENT OF OPHTHALMOLOGY</t>
  </si>
  <si>
    <t>%</t>
  </si>
  <si>
    <t>6th SEMESTER (2016 BATCH) LECTURE CLASS ATTENDANCE</t>
  </si>
  <si>
    <t>VENUE: Medical College Lecture Hall 3 (second floor) - Apr 01 - Sep 09</t>
  </si>
  <si>
    <t>Month of August</t>
  </si>
  <si>
    <t xml:space="preserve">Total Hours  ( 10 Hrs)         </t>
  </si>
  <si>
    <r>
      <t>DEPARTMENT OF OPHTHALMOLOGY, 6</t>
    </r>
    <r>
      <rPr>
        <u/>
        <vertAlign val="superscript"/>
        <sz val="11"/>
        <color rgb="FF000000"/>
        <rFont val="Times New Roman"/>
        <family val="1"/>
      </rPr>
      <t>th</t>
    </r>
    <r>
      <rPr>
        <b/>
        <u/>
        <sz val="11"/>
        <color rgb="FF000000"/>
        <rFont val="Times New Roman"/>
        <family val="1"/>
      </rPr>
      <t xml:space="preserve"> SEMESTER (MBBS – 2016) BATCH – A STUDENTS</t>
    </r>
  </si>
  <si>
    <t>ATTENDENCE 11/08/2019 TO 09/09/2019</t>
  </si>
  <si>
    <t>SL NO</t>
  </si>
  <si>
    <t>ROLL NO</t>
  </si>
  <si>
    <t>NAME</t>
  </si>
  <si>
    <t>CLINICS</t>
  </si>
  <si>
    <t>CLINICAL                (  54 hrs)</t>
  </si>
  <si>
    <t xml:space="preserve">DEPARTMENT OF PAEDIATRICS </t>
  </si>
  <si>
    <t>7th SEMESTER (REGULAR BATCH 2016 BATCH) CLINICAL POSTING(Sep 16th to Sep 27th 2019)ATTENDANCE</t>
  </si>
  <si>
    <t>E1 &amp; E2</t>
  </si>
  <si>
    <t>total  (33 Hours)</t>
  </si>
  <si>
    <t>Percentage(100%)</t>
  </si>
  <si>
    <t>7th SEMESTER (REGULAR BATCH 2016 BATCH) CLINICAL POSTING(Sep 28th to Oct 12th 2019)ATTENDANCE</t>
  </si>
  <si>
    <t>F1 &amp; F2 Month of September</t>
  </si>
  <si>
    <t>total  (  6Hours)</t>
  </si>
  <si>
    <t>TOM JOJO PUNNAKUDIYIL</t>
  </si>
  <si>
    <t>DEPARTMENT OF GENERAL SURGERY (SEP 16TH TO Dec 13)</t>
  </si>
  <si>
    <t>7th SEMESTER (2016 BATCH) LECTURE CLASS SCHEDULE(SEPTEMBER)ATTENDANCE</t>
  </si>
  <si>
    <t>total  (1 Hour)</t>
  </si>
  <si>
    <t>DEPARTMENT OF GENERAL SURGERY(ADDITIONAL)(SEPT 16TH TO DEC 13TH)</t>
  </si>
  <si>
    <t>total  (1Hours)</t>
  </si>
  <si>
    <t>AFSAL K</t>
  </si>
  <si>
    <t>ALAN SAJI</t>
  </si>
  <si>
    <t>BASIL N.P</t>
  </si>
  <si>
    <t>HANNAH MARY SHINE</t>
  </si>
  <si>
    <t>HARIKUMAR H</t>
  </si>
  <si>
    <t>JANAKI PANICKER</t>
  </si>
  <si>
    <t>KARTHIK LAL</t>
  </si>
  <si>
    <t>LEVIN THAMBAN VARGHESE</t>
  </si>
  <si>
    <t>MRIDULA MARIA JACOB</t>
  </si>
  <si>
    <t>MUHAMMED IRFAN</t>
  </si>
  <si>
    <t>MUHAMMED KAIZ</t>
  </si>
  <si>
    <t>NAYANA ANIL KUMAR</t>
  </si>
  <si>
    <t>ROHITH GIGI</t>
  </si>
  <si>
    <t>SANNY SARA SAMSON</t>
  </si>
  <si>
    <t>SARA MATHEW</t>
  </si>
  <si>
    <t>SHERIN S JSEPH</t>
  </si>
  <si>
    <t>SREEHARI S RISHI</t>
  </si>
  <si>
    <t>VINAYAK V</t>
  </si>
  <si>
    <t>7th SEMESTER (2016 BATCH) LECTURE CLASS SCHEDULE(SEPTEMBER 2019)ATTENDANCE</t>
  </si>
  <si>
    <t>total  (9 Hours)</t>
  </si>
  <si>
    <t>ASHISH THOMAS PUTHUVANA</t>
  </si>
  <si>
    <t>CATHLEEN TERESA JACOB</t>
  </si>
  <si>
    <t>KALYAN VARGHESE GEORGE</t>
  </si>
  <si>
    <t>MILAN HARRISON MORRIS</t>
  </si>
  <si>
    <t>6th &amp; 7th sem. theory class attendance of 2016 reg. batch-Sept 2019</t>
  </si>
  <si>
    <t>Roll No</t>
  </si>
  <si>
    <t>Name</t>
  </si>
  <si>
    <t>6th &amp; 7th sem Th. attendance</t>
  </si>
  <si>
    <t>7th sem Pr. attendance</t>
  </si>
  <si>
    <t>Total Attendance</t>
  </si>
  <si>
    <t>Total Hrs</t>
  </si>
  <si>
    <t>Percentage</t>
  </si>
  <si>
    <t>CATHLEEN THERESA JACOB</t>
  </si>
  <si>
    <t>CINDRELLA XSON</t>
  </si>
  <si>
    <t>MUNAVVIRA V P</t>
  </si>
  <si>
    <t>ROSHIN ROY CHETTAKKAD</t>
  </si>
  <si>
    <t>VARGHESE THARAKAN</t>
  </si>
  <si>
    <t>AJNA .S.KUMAR</t>
  </si>
  <si>
    <t>J. LEKSHMY</t>
  </si>
  <si>
    <t>DEPARTMENT OF E N T</t>
  </si>
  <si>
    <t>7th SEMESTER (2016 BATCH - A1 &amp;A2) sep 16  to Dec 13th  )2019ATTENDANCE</t>
  </si>
  <si>
    <t>ATTENDANCE  MONTH OF SEPTEMBER</t>
  </si>
  <si>
    <t>total 33 hrs</t>
  </si>
  <si>
    <t>percentage 100%</t>
  </si>
  <si>
    <t>ABY JOHN THAMBI</t>
  </si>
  <si>
    <t>7th SEMESTER (2016 BATCH - B1 &amp;B2) sep 16  to Dec 13th  )2019ATTENDANCE</t>
  </si>
  <si>
    <t>total 6hrs</t>
  </si>
  <si>
    <t>ASWIN JOE THOMAS</t>
  </si>
  <si>
    <t>CINDRELLA XON</t>
  </si>
  <si>
    <t>FASNA SHERIN K T</t>
  </si>
  <si>
    <t>FATHIMA E R</t>
  </si>
  <si>
    <t>DEPARTMENT OF INTERNAL MEDICINE</t>
  </si>
  <si>
    <t>7th SEMESTER (2016 BATCH) LECTURE CLASS ATTENDANCE</t>
  </si>
  <si>
    <t>VENUE: Medical College Lecture Hall 3 (second floor)</t>
  </si>
  <si>
    <t>Month of September</t>
  </si>
  <si>
    <t>Total Hours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</si>
</sst>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09]General"/>
    <numFmt numFmtId="166" formatCode="0.00000000"/>
  </numFmts>
  <fonts count="3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u/>
      <sz val="12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sz val="11"/>
      <color rgb="FF000000"/>
      <name val="Calibri"/>
      <family val="2"/>
    </font>
    <font>
      <b/>
      <u/>
      <sz val="11"/>
      <color rgb="FF000000"/>
      <name val="Times New Roman"/>
      <family val="1"/>
    </font>
    <font>
      <u/>
      <vertAlign val="superscript"/>
      <sz val="11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4"/>
      <color rgb="FF000000"/>
      <name val="Calibri"/>
      <family val="2"/>
    </font>
    <font>
      <sz val="12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2" fillId="0" borderId="0" applyFont="0" applyBorder="0" applyProtection="0"/>
    <xf numFmtId="0" fontId="30" fillId="4" borderId="36" applyNumberFormat="0" applyAlignment="0" applyProtection="0"/>
  </cellStyleXfs>
  <cellXfs count="148">
    <xf numFmtId="0" fontId="0" fillId="0" borderId="0" xfId="0"/>
    <xf numFmtId="49" fontId="5" fillId="0" borderId="1" xfId="0" applyNumberFormat="1" applyFont="1" applyBorder="1" applyAlignment="1"/>
    <xf numFmtId="0" fontId="5" fillId="2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2" xfId="0" applyNumberFormat="1" applyFont="1" applyBorder="1"/>
    <xf numFmtId="0" fontId="4" fillId="0" borderId="1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NumberFormat="1" applyFont="1" applyBorder="1"/>
    <xf numFmtId="49" fontId="5" fillId="0" borderId="10" xfId="0" applyNumberFormat="1" applyFont="1" applyBorder="1"/>
    <xf numFmtId="0" fontId="5" fillId="2" borderId="10" xfId="0" applyFont="1" applyFill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5" fontId="15" fillId="0" borderId="0" xfId="2" applyFont="1" applyFill="1" applyAlignment="1"/>
    <xf numFmtId="165" fontId="16" fillId="0" borderId="0" xfId="2" applyFont="1" applyFill="1" applyAlignment="1"/>
    <xf numFmtId="165" fontId="0" fillId="0" borderId="0" xfId="2" applyFont="1" applyFill="1" applyAlignment="1"/>
    <xf numFmtId="165" fontId="17" fillId="0" borderId="0" xfId="2" applyFont="1" applyFill="1" applyAlignment="1"/>
    <xf numFmtId="165" fontId="18" fillId="0" borderId="0" xfId="2" applyFont="1" applyFill="1" applyAlignment="1"/>
    <xf numFmtId="165" fontId="19" fillId="0" borderId="0" xfId="2" applyFont="1" applyFill="1" applyAlignment="1"/>
    <xf numFmtId="165" fontId="20" fillId="0" borderId="15" xfId="2" applyFont="1" applyFill="1" applyBorder="1" applyAlignment="1">
      <alignment horizontal="center" vertical="center" wrapText="1"/>
    </xf>
    <xf numFmtId="165" fontId="20" fillId="0" borderId="16" xfId="2" applyFont="1" applyFill="1" applyBorder="1" applyAlignment="1">
      <alignment horizontal="center" vertical="center" wrapText="1"/>
    </xf>
    <xf numFmtId="165" fontId="21" fillId="0" borderId="16" xfId="2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vertical="center"/>
    </xf>
    <xf numFmtId="0" fontId="22" fillId="3" borderId="14" xfId="0" applyFont="1" applyFill="1" applyBorder="1" applyAlignment="1">
      <alignment horizontal="left" vertical="center" wrapText="1"/>
    </xf>
    <xf numFmtId="165" fontId="22" fillId="0" borderId="15" xfId="2" applyFont="1" applyFill="1" applyBorder="1" applyAlignment="1">
      <alignment horizontal="center" vertical="center" wrapText="1"/>
    </xf>
    <xf numFmtId="1" fontId="23" fillId="0" borderId="15" xfId="2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vertical="center" wrapText="1"/>
    </xf>
    <xf numFmtId="0" fontId="3" fillId="0" borderId="0" xfId="0" applyFont="1"/>
    <xf numFmtId="0" fontId="26" fillId="0" borderId="20" xfId="0" applyNumberFormat="1" applyFont="1" applyBorder="1" applyAlignment="1">
      <alignment vertical="center"/>
    </xf>
    <xf numFmtId="49" fontId="26" fillId="0" borderId="4" xfId="0" applyNumberFormat="1" applyFont="1" applyBorder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2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7" xfId="0" applyBorder="1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0" fillId="0" borderId="23" xfId="0" applyBorder="1"/>
    <xf numFmtId="0" fontId="0" fillId="0" borderId="24" xfId="0" applyBorder="1"/>
    <xf numFmtId="0" fontId="5" fillId="2" borderId="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4" fillId="0" borderId="2" xfId="0" applyNumberFormat="1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8" fillId="0" borderId="28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49" fontId="29" fillId="0" borderId="30" xfId="0" applyNumberFormat="1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29" fillId="0" borderId="32" xfId="0" applyFont="1" applyBorder="1" applyAlignment="1">
      <alignment wrapText="1"/>
    </xf>
    <xf numFmtId="0" fontId="0" fillId="0" borderId="1" xfId="0" applyBorder="1" applyAlignment="1">
      <alignment wrapText="1"/>
    </xf>
    <xf numFmtId="49" fontId="29" fillId="0" borderId="33" xfId="0" applyNumberFormat="1" applyFont="1" applyBorder="1" applyAlignment="1">
      <alignment horizontal="right" wrapText="1"/>
    </xf>
    <xf numFmtId="0" fontId="12" fillId="0" borderId="34" xfId="0" applyFont="1" applyBorder="1" applyAlignment="1">
      <alignment wrapText="1"/>
    </xf>
    <xf numFmtId="0" fontId="29" fillId="0" borderId="35" xfId="0" applyFont="1" applyBorder="1" applyAlignment="1">
      <alignment horizontal="right" wrapText="1"/>
    </xf>
    <xf numFmtId="0" fontId="0" fillId="0" borderId="1" xfId="0" applyFill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0" fillId="4" borderId="36" xfId="3"/>
    <xf numFmtId="166" fontId="0" fillId="0" borderId="1" xfId="0" applyNumberFormat="1" applyBorder="1" applyAlignment="1">
      <alignment horizontal="center"/>
    </xf>
    <xf numFmtId="0" fontId="30" fillId="4" borderId="36" xfId="3" applyAlignment="1">
      <alignment horizontal="left" vertical="top" wrapText="1"/>
    </xf>
    <xf numFmtId="0" fontId="0" fillId="0" borderId="37" xfId="0" applyBorder="1"/>
    <xf numFmtId="0" fontId="0" fillId="0" borderId="11" xfId="0" applyBorder="1"/>
    <xf numFmtId="0" fontId="0" fillId="0" borderId="1" xfId="0" applyNumberForma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165" fontId="13" fillId="0" borderId="0" xfId="2" applyFont="1" applyFill="1" applyAlignment="1">
      <alignment horizontal="center" vertical="center"/>
    </xf>
    <xf numFmtId="165" fontId="15" fillId="0" borderId="0" xfId="2" applyFont="1" applyFill="1" applyAlignment="1">
      <alignment horizontal="center" vertical="center"/>
    </xf>
    <xf numFmtId="165" fontId="20" fillId="0" borderId="14" xfId="2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7" fillId="0" borderId="7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right"/>
    </xf>
    <xf numFmtId="0" fontId="27" fillId="0" borderId="4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2" xfId="1"/>
    <cellStyle name="Output" xfId="3" builtinId="21"/>
  </cellStyles>
  <dxfs count="14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2" displayName="Table2" ref="A5:E17" totalsRowShown="0" headerRowBorderDxfId="13" tableBorderDxfId="12" totalsRowBorderDxfId="11">
  <autoFilter ref="A5:E17"/>
  <tableColumns count="5">
    <tableColumn id="1" name="SL.NO" dataDxfId="10"/>
    <tableColumn id="2" name="ROLL" dataDxfId="9"/>
    <tableColumn id="3" name="NAME OF THE STUDENT"/>
    <tableColumn id="4" name="total  (33 Hours)" dataDxfId="8"/>
    <tableColumn id="5" name="Percentage(100%)" dataDxfId="7">
      <calculatedColumnFormula>Table2[[#This Row],[total  (33 Hours)]]*100/33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5:E17" totalsRowShown="0" headerRowBorderDxfId="6" tableBorderDxfId="5" totalsRowBorderDxfId="4">
  <autoFilter ref="A5:E17"/>
  <tableColumns count="5">
    <tableColumn id="1" name="SL.NO" dataDxfId="3"/>
    <tableColumn id="2" name="ROLL" dataDxfId="2"/>
    <tableColumn id="3" name="NAME OF THE STUDENT"/>
    <tableColumn id="4" name="total  (  6Hours)" dataDxfId="1"/>
    <tableColumn id="5" name="Percentage(100%)" dataDxfId="0">
      <calculatedColumnFormula>Table1[[#This Row],[total  (  6Hours)]]*100/6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67" workbookViewId="0">
      <selection activeCell="C85" sqref="C85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1.5703125" customWidth="1"/>
    <col min="5" max="5" width="15.28515625" customWidth="1"/>
  </cols>
  <sheetData>
    <row r="1" spans="1:5" ht="21" x14ac:dyDescent="0.25">
      <c r="A1" s="101" t="s">
        <v>156</v>
      </c>
      <c r="B1" s="101"/>
      <c r="C1" s="101"/>
      <c r="D1" s="101"/>
      <c r="E1" s="101"/>
    </row>
    <row r="2" spans="1:5" ht="19.5" customHeight="1" x14ac:dyDescent="0.25">
      <c r="A2" s="102" t="s">
        <v>157</v>
      </c>
      <c r="B2" s="102"/>
      <c r="C2" s="102"/>
      <c r="D2" s="102"/>
      <c r="E2" s="102"/>
    </row>
    <row r="3" spans="1:5" ht="20.25" customHeight="1" x14ac:dyDescent="0.25">
      <c r="A3" s="103" t="s">
        <v>159</v>
      </c>
      <c r="B3" s="103"/>
      <c r="C3" s="103"/>
      <c r="D3" s="103"/>
      <c r="E3" s="103"/>
    </row>
    <row r="4" spans="1:5" ht="17.25" customHeight="1" thickBot="1" x14ac:dyDescent="0.3">
      <c r="A4" s="104" t="s">
        <v>160</v>
      </c>
      <c r="B4" s="104"/>
      <c r="C4" s="104"/>
      <c r="D4" s="104"/>
      <c r="E4" s="104"/>
    </row>
    <row r="5" spans="1:5" ht="21.75" customHeight="1" thickBot="1" x14ac:dyDescent="0.3">
      <c r="A5" s="105" t="s">
        <v>161</v>
      </c>
      <c r="B5" s="105"/>
      <c r="C5" s="105"/>
      <c r="D5" s="105"/>
      <c r="E5" s="105"/>
    </row>
    <row r="6" spans="1:5" ht="15" customHeight="1" x14ac:dyDescent="0.25">
      <c r="A6" s="95" t="s">
        <v>155</v>
      </c>
      <c r="B6" s="96"/>
      <c r="C6" s="96"/>
      <c r="D6" s="97" t="s">
        <v>162</v>
      </c>
      <c r="E6" s="99" t="s">
        <v>158</v>
      </c>
    </row>
    <row r="7" spans="1:5" ht="19.5" customHeight="1" x14ac:dyDescent="0.25">
      <c r="A7" s="11" t="s">
        <v>13</v>
      </c>
      <c r="B7" s="12" t="s">
        <v>154</v>
      </c>
      <c r="C7" s="10" t="s">
        <v>14</v>
      </c>
      <c r="D7" s="98"/>
      <c r="E7" s="100"/>
    </row>
    <row r="8" spans="1:5" ht="18" customHeight="1" x14ac:dyDescent="0.25">
      <c r="A8" s="9">
        <v>1</v>
      </c>
      <c r="B8" s="1" t="s">
        <v>15</v>
      </c>
      <c r="C8" s="2" t="s">
        <v>16</v>
      </c>
      <c r="D8" s="13">
        <v>8</v>
      </c>
      <c r="E8" s="18">
        <f>D8*100/10</f>
        <v>80</v>
      </c>
    </row>
    <row r="9" spans="1:5" ht="18" customHeight="1" x14ac:dyDescent="0.25">
      <c r="A9" s="9">
        <v>2</v>
      </c>
      <c r="B9" s="3" t="s">
        <v>17</v>
      </c>
      <c r="C9" s="4" t="s">
        <v>0</v>
      </c>
      <c r="D9" s="13">
        <v>10</v>
      </c>
      <c r="E9" s="18">
        <f t="shared" ref="E9:E72" si="0">D9*100/10</f>
        <v>100</v>
      </c>
    </row>
    <row r="10" spans="1:5" ht="18" customHeight="1" x14ac:dyDescent="0.25">
      <c r="A10" s="9">
        <v>3</v>
      </c>
      <c r="B10" s="3" t="s">
        <v>18</v>
      </c>
      <c r="C10" s="2" t="s">
        <v>19</v>
      </c>
      <c r="D10" s="13">
        <v>10</v>
      </c>
      <c r="E10" s="18">
        <f t="shared" si="0"/>
        <v>100</v>
      </c>
    </row>
    <row r="11" spans="1:5" ht="18" customHeight="1" x14ac:dyDescent="0.25">
      <c r="A11" s="9">
        <v>4</v>
      </c>
      <c r="B11" s="3" t="s">
        <v>20</v>
      </c>
      <c r="C11" s="2" t="s">
        <v>21</v>
      </c>
      <c r="D11" s="13">
        <v>10</v>
      </c>
      <c r="E11" s="18">
        <f t="shared" si="0"/>
        <v>100</v>
      </c>
    </row>
    <row r="12" spans="1:5" ht="18" customHeight="1" x14ac:dyDescent="0.25">
      <c r="A12" s="9">
        <v>5</v>
      </c>
      <c r="B12" s="3" t="s">
        <v>22</v>
      </c>
      <c r="C12" s="2" t="s">
        <v>23</v>
      </c>
      <c r="D12" s="13">
        <v>10</v>
      </c>
      <c r="E12" s="18">
        <f t="shared" si="0"/>
        <v>100</v>
      </c>
    </row>
    <row r="13" spans="1:5" ht="18" customHeight="1" x14ac:dyDescent="0.25">
      <c r="A13" s="9">
        <v>6</v>
      </c>
      <c r="B13" s="3" t="s">
        <v>24</v>
      </c>
      <c r="C13" s="2" t="s">
        <v>25</v>
      </c>
      <c r="D13" s="13">
        <v>10</v>
      </c>
      <c r="E13" s="18">
        <f t="shared" si="0"/>
        <v>100</v>
      </c>
    </row>
    <row r="14" spans="1:5" ht="18" customHeight="1" x14ac:dyDescent="0.25">
      <c r="A14" s="9">
        <v>7</v>
      </c>
      <c r="B14" s="3" t="s">
        <v>26</v>
      </c>
      <c r="C14" s="2" t="s">
        <v>27</v>
      </c>
      <c r="D14" s="13">
        <v>10</v>
      </c>
      <c r="E14" s="18">
        <f t="shared" si="0"/>
        <v>100</v>
      </c>
    </row>
    <row r="15" spans="1:5" ht="18" customHeight="1" x14ac:dyDescent="0.25">
      <c r="A15" s="9">
        <v>8</v>
      </c>
      <c r="B15" s="3" t="s">
        <v>28</v>
      </c>
      <c r="C15" s="5" t="s">
        <v>29</v>
      </c>
      <c r="D15" s="13">
        <v>10</v>
      </c>
      <c r="E15" s="18">
        <f t="shared" si="0"/>
        <v>100</v>
      </c>
    </row>
    <row r="16" spans="1:5" ht="18" customHeight="1" x14ac:dyDescent="0.25">
      <c r="A16" s="9">
        <v>9</v>
      </c>
      <c r="B16" s="3" t="s">
        <v>30</v>
      </c>
      <c r="C16" s="6" t="s">
        <v>1</v>
      </c>
      <c r="D16" s="13">
        <v>10</v>
      </c>
      <c r="E16" s="18">
        <f t="shared" si="0"/>
        <v>100</v>
      </c>
    </row>
    <row r="17" spans="1:5" ht="18" customHeight="1" x14ac:dyDescent="0.25">
      <c r="A17" s="9">
        <v>10</v>
      </c>
      <c r="B17" s="3" t="s">
        <v>31</v>
      </c>
      <c r="C17" s="2" t="s">
        <v>32</v>
      </c>
      <c r="D17" s="13">
        <v>10</v>
      </c>
      <c r="E17" s="18">
        <f t="shared" si="0"/>
        <v>100</v>
      </c>
    </row>
    <row r="18" spans="1:5" ht="18" customHeight="1" x14ac:dyDescent="0.25">
      <c r="A18" s="9">
        <v>11</v>
      </c>
      <c r="B18" s="3" t="s">
        <v>33</v>
      </c>
      <c r="C18" s="2" t="s">
        <v>34</v>
      </c>
      <c r="D18" s="13">
        <v>10</v>
      </c>
      <c r="E18" s="18">
        <f t="shared" si="0"/>
        <v>100</v>
      </c>
    </row>
    <row r="19" spans="1:5" ht="18" customHeight="1" x14ac:dyDescent="0.25">
      <c r="A19" s="9">
        <v>12</v>
      </c>
      <c r="B19" s="3" t="s">
        <v>35</v>
      </c>
      <c r="C19" s="2" t="s">
        <v>36</v>
      </c>
      <c r="D19" s="13">
        <v>10</v>
      </c>
      <c r="E19" s="18">
        <f t="shared" si="0"/>
        <v>100</v>
      </c>
    </row>
    <row r="20" spans="1:5" ht="18" customHeight="1" x14ac:dyDescent="0.25">
      <c r="A20" s="9">
        <v>13</v>
      </c>
      <c r="B20" s="3" t="s">
        <v>37</v>
      </c>
      <c r="C20" s="5" t="s">
        <v>2</v>
      </c>
      <c r="D20" s="13">
        <v>9</v>
      </c>
      <c r="E20" s="18">
        <f t="shared" si="0"/>
        <v>90</v>
      </c>
    </row>
    <row r="21" spans="1:5" ht="18" customHeight="1" x14ac:dyDescent="0.25">
      <c r="A21" s="9">
        <v>14</v>
      </c>
      <c r="B21" s="3" t="s">
        <v>38</v>
      </c>
      <c r="C21" s="5" t="s">
        <v>39</v>
      </c>
      <c r="D21" s="13">
        <v>9</v>
      </c>
      <c r="E21" s="18">
        <f t="shared" si="0"/>
        <v>90</v>
      </c>
    </row>
    <row r="22" spans="1:5" ht="18" customHeight="1" x14ac:dyDescent="0.25">
      <c r="A22" s="9">
        <v>15</v>
      </c>
      <c r="B22" s="3" t="s">
        <v>40</v>
      </c>
      <c r="C22" s="5" t="s">
        <v>41</v>
      </c>
      <c r="D22" s="13">
        <v>8</v>
      </c>
      <c r="E22" s="18">
        <f t="shared" si="0"/>
        <v>80</v>
      </c>
    </row>
    <row r="23" spans="1:5" ht="18" customHeight="1" x14ac:dyDescent="0.25">
      <c r="A23" s="9">
        <v>16</v>
      </c>
      <c r="B23" s="3" t="s">
        <v>42</v>
      </c>
      <c r="C23" s="5" t="s">
        <v>3</v>
      </c>
      <c r="D23" s="13">
        <v>8</v>
      </c>
      <c r="E23" s="18">
        <f t="shared" si="0"/>
        <v>80</v>
      </c>
    </row>
    <row r="24" spans="1:5" ht="18" customHeight="1" x14ac:dyDescent="0.25">
      <c r="A24" s="9">
        <v>17</v>
      </c>
      <c r="B24" s="3" t="s">
        <v>43</v>
      </c>
      <c r="C24" s="2" t="s">
        <v>44</v>
      </c>
      <c r="D24" s="13">
        <v>8</v>
      </c>
      <c r="E24" s="18">
        <f t="shared" si="0"/>
        <v>80</v>
      </c>
    </row>
    <row r="25" spans="1:5" ht="18" customHeight="1" x14ac:dyDescent="0.25">
      <c r="A25" s="9">
        <v>18</v>
      </c>
      <c r="B25" s="3" t="s">
        <v>45</v>
      </c>
      <c r="C25" s="2" t="s">
        <v>46</v>
      </c>
      <c r="D25" s="13">
        <v>8</v>
      </c>
      <c r="E25" s="18">
        <f t="shared" si="0"/>
        <v>80</v>
      </c>
    </row>
    <row r="26" spans="1:5" ht="18" customHeight="1" x14ac:dyDescent="0.25">
      <c r="A26" s="9">
        <v>19</v>
      </c>
      <c r="B26" s="3" t="s">
        <v>47</v>
      </c>
      <c r="C26" s="2" t="s">
        <v>48</v>
      </c>
      <c r="D26" s="13">
        <v>9</v>
      </c>
      <c r="E26" s="18">
        <f t="shared" si="0"/>
        <v>90</v>
      </c>
    </row>
    <row r="27" spans="1:5" ht="18" customHeight="1" x14ac:dyDescent="0.25">
      <c r="A27" s="9">
        <v>20</v>
      </c>
      <c r="B27" s="3" t="s">
        <v>49</v>
      </c>
      <c r="C27" s="7" t="s">
        <v>4</v>
      </c>
      <c r="D27" s="13">
        <v>9</v>
      </c>
      <c r="E27" s="18">
        <f t="shared" si="0"/>
        <v>90</v>
      </c>
    </row>
    <row r="28" spans="1:5" ht="18" customHeight="1" x14ac:dyDescent="0.25">
      <c r="A28" s="9">
        <v>21</v>
      </c>
      <c r="B28" s="3" t="s">
        <v>50</v>
      </c>
      <c r="C28" s="5" t="s">
        <v>51</v>
      </c>
      <c r="D28" s="13">
        <v>10</v>
      </c>
      <c r="E28" s="18">
        <f t="shared" si="0"/>
        <v>100</v>
      </c>
    </row>
    <row r="29" spans="1:5" ht="18" customHeight="1" x14ac:dyDescent="0.25">
      <c r="A29" s="9">
        <v>22</v>
      </c>
      <c r="B29" s="3" t="s">
        <v>52</v>
      </c>
      <c r="C29" s="5" t="s">
        <v>53</v>
      </c>
      <c r="D29" s="13">
        <v>9</v>
      </c>
      <c r="E29" s="18">
        <f t="shared" si="0"/>
        <v>90</v>
      </c>
    </row>
    <row r="30" spans="1:5" ht="18" customHeight="1" x14ac:dyDescent="0.25">
      <c r="A30" s="9">
        <v>23</v>
      </c>
      <c r="B30" s="3" t="s">
        <v>54</v>
      </c>
      <c r="C30" s="5" t="s">
        <v>55</v>
      </c>
      <c r="D30" s="13">
        <v>10</v>
      </c>
      <c r="E30" s="18">
        <f t="shared" si="0"/>
        <v>100</v>
      </c>
    </row>
    <row r="31" spans="1:5" ht="18" customHeight="1" x14ac:dyDescent="0.25">
      <c r="A31" s="9">
        <v>24</v>
      </c>
      <c r="B31" s="3" t="s">
        <v>56</v>
      </c>
      <c r="C31" s="2" t="s">
        <v>57</v>
      </c>
      <c r="D31" s="13">
        <v>8</v>
      </c>
      <c r="E31" s="18">
        <f t="shared" si="0"/>
        <v>80</v>
      </c>
    </row>
    <row r="32" spans="1:5" ht="18" customHeight="1" x14ac:dyDescent="0.25">
      <c r="A32" s="9">
        <v>25</v>
      </c>
      <c r="B32" s="3" t="s">
        <v>153</v>
      </c>
      <c r="C32" s="2" t="s">
        <v>58</v>
      </c>
      <c r="D32" s="13">
        <v>8</v>
      </c>
      <c r="E32" s="18">
        <f t="shared" si="0"/>
        <v>80</v>
      </c>
    </row>
    <row r="33" spans="1:5" ht="18" customHeight="1" x14ac:dyDescent="0.25">
      <c r="A33" s="9">
        <v>26</v>
      </c>
      <c r="B33" s="3" t="s">
        <v>59</v>
      </c>
      <c r="C33" s="5" t="s">
        <v>60</v>
      </c>
      <c r="D33" s="13">
        <v>9</v>
      </c>
      <c r="E33" s="18">
        <f t="shared" si="0"/>
        <v>90</v>
      </c>
    </row>
    <row r="34" spans="1:5" ht="18" customHeight="1" x14ac:dyDescent="0.25">
      <c r="A34" s="9">
        <v>27</v>
      </c>
      <c r="B34" s="3" t="s">
        <v>152</v>
      </c>
      <c r="C34" s="2" t="s">
        <v>62</v>
      </c>
      <c r="D34" s="13">
        <v>8</v>
      </c>
      <c r="E34" s="18">
        <f t="shared" si="0"/>
        <v>80</v>
      </c>
    </row>
    <row r="35" spans="1:5" ht="18" customHeight="1" x14ac:dyDescent="0.25">
      <c r="A35" s="9">
        <v>28</v>
      </c>
      <c r="B35" s="3" t="s">
        <v>63</v>
      </c>
      <c r="C35" s="2" t="s">
        <v>64</v>
      </c>
      <c r="D35" s="13">
        <v>9</v>
      </c>
      <c r="E35" s="18">
        <f t="shared" si="0"/>
        <v>90</v>
      </c>
    </row>
    <row r="36" spans="1:5" ht="18" customHeight="1" x14ac:dyDescent="0.25">
      <c r="A36" s="9">
        <v>29</v>
      </c>
      <c r="B36" s="3" t="s">
        <v>65</v>
      </c>
      <c r="C36" s="2" t="s">
        <v>66</v>
      </c>
      <c r="D36" s="13">
        <v>9</v>
      </c>
      <c r="E36" s="18">
        <f t="shared" si="0"/>
        <v>90</v>
      </c>
    </row>
    <row r="37" spans="1:5" ht="18" customHeight="1" x14ac:dyDescent="0.25">
      <c r="A37" s="9">
        <v>30</v>
      </c>
      <c r="B37" s="3" t="s">
        <v>67</v>
      </c>
      <c r="C37" s="2" t="s">
        <v>68</v>
      </c>
      <c r="D37" s="13">
        <v>10</v>
      </c>
      <c r="E37" s="18">
        <f t="shared" si="0"/>
        <v>100</v>
      </c>
    </row>
    <row r="38" spans="1:5" ht="18" customHeight="1" x14ac:dyDescent="0.25">
      <c r="A38" s="9">
        <v>31</v>
      </c>
      <c r="B38" s="3" t="s">
        <v>69</v>
      </c>
      <c r="C38" s="5" t="s">
        <v>70</v>
      </c>
      <c r="D38" s="13">
        <v>10</v>
      </c>
      <c r="E38" s="18">
        <f t="shared" si="0"/>
        <v>100</v>
      </c>
    </row>
    <row r="39" spans="1:5" ht="18" customHeight="1" x14ac:dyDescent="0.25">
      <c r="A39" s="9">
        <v>32</v>
      </c>
      <c r="B39" s="3" t="s">
        <v>71</v>
      </c>
      <c r="C39" s="5" t="s">
        <v>72</v>
      </c>
      <c r="D39" s="13">
        <v>10</v>
      </c>
      <c r="E39" s="18">
        <f t="shared" si="0"/>
        <v>100</v>
      </c>
    </row>
    <row r="40" spans="1:5" ht="18" customHeight="1" x14ac:dyDescent="0.25">
      <c r="A40" s="9">
        <v>33</v>
      </c>
      <c r="B40" s="3" t="s">
        <v>73</v>
      </c>
      <c r="C40" s="4" t="s">
        <v>5</v>
      </c>
      <c r="D40" s="13">
        <v>9</v>
      </c>
      <c r="E40" s="18">
        <f t="shared" si="0"/>
        <v>90</v>
      </c>
    </row>
    <row r="41" spans="1:5" ht="18" customHeight="1" x14ac:dyDescent="0.25">
      <c r="A41" s="9">
        <v>34</v>
      </c>
      <c r="B41" s="3" t="s">
        <v>74</v>
      </c>
      <c r="C41" s="5" t="s">
        <v>75</v>
      </c>
      <c r="D41" s="13">
        <v>9</v>
      </c>
      <c r="E41" s="18">
        <f t="shared" si="0"/>
        <v>90</v>
      </c>
    </row>
    <row r="42" spans="1:5" ht="18" customHeight="1" x14ac:dyDescent="0.25">
      <c r="A42" s="9">
        <v>35</v>
      </c>
      <c r="B42" s="3" t="s">
        <v>76</v>
      </c>
      <c r="C42" s="5" t="s">
        <v>77</v>
      </c>
      <c r="D42" s="13">
        <v>7</v>
      </c>
      <c r="E42" s="18">
        <f t="shared" si="0"/>
        <v>70</v>
      </c>
    </row>
    <row r="43" spans="1:5" ht="18" customHeight="1" x14ac:dyDescent="0.25">
      <c r="A43" s="9">
        <v>36</v>
      </c>
      <c r="B43" s="3" t="s">
        <v>78</v>
      </c>
      <c r="C43" s="5" t="s">
        <v>6</v>
      </c>
      <c r="D43" s="13">
        <v>7</v>
      </c>
      <c r="E43" s="18">
        <f t="shared" si="0"/>
        <v>70</v>
      </c>
    </row>
    <row r="44" spans="1:5" ht="18" customHeight="1" x14ac:dyDescent="0.25">
      <c r="A44" s="9">
        <v>37</v>
      </c>
      <c r="B44" s="3" t="s">
        <v>79</v>
      </c>
      <c r="C44" s="5" t="s">
        <v>80</v>
      </c>
      <c r="D44" s="13">
        <v>9</v>
      </c>
      <c r="E44" s="18">
        <f t="shared" si="0"/>
        <v>90</v>
      </c>
    </row>
    <row r="45" spans="1:5" ht="18" customHeight="1" x14ac:dyDescent="0.25">
      <c r="A45" s="9">
        <v>38</v>
      </c>
      <c r="B45" s="3" t="s">
        <v>81</v>
      </c>
      <c r="C45" s="5" t="s">
        <v>82</v>
      </c>
      <c r="D45" s="13">
        <v>10</v>
      </c>
      <c r="E45" s="18">
        <f t="shared" si="0"/>
        <v>100</v>
      </c>
    </row>
    <row r="46" spans="1:5" ht="18" customHeight="1" x14ac:dyDescent="0.25">
      <c r="A46" s="9">
        <v>39</v>
      </c>
      <c r="B46" s="3" t="s">
        <v>83</v>
      </c>
      <c r="C46" s="5" t="s">
        <v>84</v>
      </c>
      <c r="D46" s="13">
        <v>10</v>
      </c>
      <c r="E46" s="18">
        <f t="shared" si="0"/>
        <v>100</v>
      </c>
    </row>
    <row r="47" spans="1:5" ht="18" customHeight="1" x14ac:dyDescent="0.25">
      <c r="A47" s="9">
        <v>40</v>
      </c>
      <c r="B47" s="3" t="s">
        <v>85</v>
      </c>
      <c r="C47" s="5" t="s">
        <v>86</v>
      </c>
      <c r="D47" s="13">
        <v>10</v>
      </c>
      <c r="E47" s="18">
        <f t="shared" si="0"/>
        <v>100</v>
      </c>
    </row>
    <row r="48" spans="1:5" ht="18" customHeight="1" x14ac:dyDescent="0.25">
      <c r="A48" s="9">
        <v>41</v>
      </c>
      <c r="B48" s="3" t="s">
        <v>87</v>
      </c>
      <c r="C48" s="5" t="s">
        <v>7</v>
      </c>
      <c r="D48" s="13">
        <v>10</v>
      </c>
      <c r="E48" s="18">
        <f t="shared" si="0"/>
        <v>100</v>
      </c>
    </row>
    <row r="49" spans="1:5" ht="18" customHeight="1" x14ac:dyDescent="0.25">
      <c r="A49" s="9">
        <v>42</v>
      </c>
      <c r="B49" s="3" t="s">
        <v>88</v>
      </c>
      <c r="C49" s="5" t="s">
        <v>89</v>
      </c>
      <c r="D49" s="13">
        <v>9</v>
      </c>
      <c r="E49" s="18">
        <f t="shared" si="0"/>
        <v>90</v>
      </c>
    </row>
    <row r="50" spans="1:5" ht="18" customHeight="1" x14ac:dyDescent="0.25">
      <c r="A50" s="9">
        <v>43</v>
      </c>
      <c r="B50" s="3" t="s">
        <v>90</v>
      </c>
      <c r="C50" s="5" t="s">
        <v>91</v>
      </c>
      <c r="D50" s="13">
        <v>10</v>
      </c>
      <c r="E50" s="18">
        <f t="shared" si="0"/>
        <v>100</v>
      </c>
    </row>
    <row r="51" spans="1:5" ht="18" customHeight="1" x14ac:dyDescent="0.25">
      <c r="A51" s="9">
        <v>44</v>
      </c>
      <c r="B51" s="3" t="s">
        <v>92</v>
      </c>
      <c r="C51" s="2" t="s">
        <v>93</v>
      </c>
      <c r="D51" s="13">
        <v>10</v>
      </c>
      <c r="E51" s="18">
        <f t="shared" si="0"/>
        <v>100</v>
      </c>
    </row>
    <row r="52" spans="1:5" ht="18" customHeight="1" x14ac:dyDescent="0.25">
      <c r="A52" s="9">
        <v>45</v>
      </c>
      <c r="B52" s="3" t="s">
        <v>94</v>
      </c>
      <c r="C52" s="5" t="s">
        <v>95</v>
      </c>
      <c r="D52" s="13">
        <v>10</v>
      </c>
      <c r="E52" s="18">
        <f t="shared" si="0"/>
        <v>100</v>
      </c>
    </row>
    <row r="53" spans="1:5" ht="18" customHeight="1" x14ac:dyDescent="0.25">
      <c r="A53" s="9">
        <v>46</v>
      </c>
      <c r="B53" s="3" t="s">
        <v>96</v>
      </c>
      <c r="C53" s="5" t="s">
        <v>97</v>
      </c>
      <c r="D53" s="13">
        <v>9</v>
      </c>
      <c r="E53" s="18">
        <f t="shared" si="0"/>
        <v>90</v>
      </c>
    </row>
    <row r="54" spans="1:5" ht="18" customHeight="1" x14ac:dyDescent="0.25">
      <c r="A54" s="9">
        <v>47</v>
      </c>
      <c r="B54" s="3" t="s">
        <v>98</v>
      </c>
      <c r="C54" s="5" t="s">
        <v>99</v>
      </c>
      <c r="D54" s="13">
        <v>10</v>
      </c>
      <c r="E54" s="18">
        <f t="shared" si="0"/>
        <v>100</v>
      </c>
    </row>
    <row r="55" spans="1:5" ht="18" customHeight="1" x14ac:dyDescent="0.25">
      <c r="A55" s="9">
        <v>48</v>
      </c>
      <c r="B55" s="3" t="s">
        <v>100</v>
      </c>
      <c r="C55" s="5" t="s">
        <v>101</v>
      </c>
      <c r="D55" s="13">
        <v>9</v>
      </c>
      <c r="E55" s="18">
        <f t="shared" si="0"/>
        <v>90</v>
      </c>
    </row>
    <row r="56" spans="1:5" ht="18" customHeight="1" x14ac:dyDescent="0.25">
      <c r="A56" s="9">
        <v>49</v>
      </c>
      <c r="B56" s="3" t="s">
        <v>102</v>
      </c>
      <c r="C56" s="5" t="s">
        <v>103</v>
      </c>
      <c r="D56" s="13">
        <v>8</v>
      </c>
      <c r="E56" s="18">
        <f t="shared" si="0"/>
        <v>80</v>
      </c>
    </row>
    <row r="57" spans="1:5" ht="18" customHeight="1" x14ac:dyDescent="0.25">
      <c r="A57" s="9">
        <v>50</v>
      </c>
      <c r="B57" s="3" t="s">
        <v>104</v>
      </c>
      <c r="C57" s="5" t="s">
        <v>8</v>
      </c>
      <c r="D57" s="13">
        <v>9</v>
      </c>
      <c r="E57" s="18">
        <f t="shared" si="0"/>
        <v>90</v>
      </c>
    </row>
    <row r="58" spans="1:5" ht="18" customHeight="1" x14ac:dyDescent="0.25">
      <c r="A58" s="9">
        <v>51</v>
      </c>
      <c r="B58" s="3" t="s">
        <v>105</v>
      </c>
      <c r="C58" s="5" t="s">
        <v>9</v>
      </c>
      <c r="D58" s="13">
        <v>9</v>
      </c>
      <c r="E58" s="18">
        <f t="shared" si="0"/>
        <v>90</v>
      </c>
    </row>
    <row r="59" spans="1:5" ht="18" customHeight="1" x14ac:dyDescent="0.25">
      <c r="A59" s="9">
        <v>52</v>
      </c>
      <c r="B59" s="3" t="s">
        <v>106</v>
      </c>
      <c r="C59" s="5" t="s">
        <v>107</v>
      </c>
      <c r="D59" s="13">
        <v>9</v>
      </c>
      <c r="E59" s="18">
        <f t="shared" si="0"/>
        <v>90</v>
      </c>
    </row>
    <row r="60" spans="1:5" ht="18" customHeight="1" x14ac:dyDescent="0.25">
      <c r="A60" s="9">
        <v>53</v>
      </c>
      <c r="B60" s="3" t="s">
        <v>108</v>
      </c>
      <c r="C60" s="5" t="s">
        <v>109</v>
      </c>
      <c r="D60" s="13">
        <v>10</v>
      </c>
      <c r="E60" s="18">
        <f t="shared" si="0"/>
        <v>100</v>
      </c>
    </row>
    <row r="61" spans="1:5" ht="18" customHeight="1" x14ac:dyDescent="0.25">
      <c r="A61" s="9">
        <v>54</v>
      </c>
      <c r="B61" s="3" t="s">
        <v>110</v>
      </c>
      <c r="C61" s="5" t="s">
        <v>111</v>
      </c>
      <c r="D61" s="13">
        <v>9</v>
      </c>
      <c r="E61" s="18">
        <f t="shared" si="0"/>
        <v>90</v>
      </c>
    </row>
    <row r="62" spans="1:5" ht="18" customHeight="1" x14ac:dyDescent="0.25">
      <c r="A62" s="9">
        <v>55</v>
      </c>
      <c r="B62" s="3" t="s">
        <v>112</v>
      </c>
      <c r="C62" s="5" t="s">
        <v>113</v>
      </c>
      <c r="D62" s="13">
        <v>9</v>
      </c>
      <c r="E62" s="18">
        <f t="shared" si="0"/>
        <v>90</v>
      </c>
    </row>
    <row r="63" spans="1:5" ht="18" customHeight="1" x14ac:dyDescent="0.25">
      <c r="A63" s="9">
        <v>56</v>
      </c>
      <c r="B63" s="3" t="s">
        <v>114</v>
      </c>
      <c r="C63" s="5" t="s">
        <v>115</v>
      </c>
      <c r="D63" s="13">
        <v>8</v>
      </c>
      <c r="E63" s="18">
        <f t="shared" si="0"/>
        <v>80</v>
      </c>
    </row>
    <row r="64" spans="1:5" ht="18" customHeight="1" x14ac:dyDescent="0.25">
      <c r="A64" s="9">
        <v>57</v>
      </c>
      <c r="B64" s="3" t="s">
        <v>116</v>
      </c>
      <c r="C64" s="5" t="s">
        <v>117</v>
      </c>
      <c r="D64" s="13">
        <v>10</v>
      </c>
      <c r="E64" s="18">
        <f t="shared" si="0"/>
        <v>100</v>
      </c>
    </row>
    <row r="65" spans="1:5" ht="18" customHeight="1" x14ac:dyDescent="0.25">
      <c r="A65" s="9">
        <v>58</v>
      </c>
      <c r="B65" s="3" t="s">
        <v>118</v>
      </c>
      <c r="C65" s="5" t="s">
        <v>119</v>
      </c>
      <c r="D65" s="13">
        <v>10</v>
      </c>
      <c r="E65" s="18">
        <f t="shared" si="0"/>
        <v>100</v>
      </c>
    </row>
    <row r="66" spans="1:5" ht="18" customHeight="1" x14ac:dyDescent="0.25">
      <c r="A66" s="9">
        <v>59</v>
      </c>
      <c r="B66" s="3" t="s">
        <v>120</v>
      </c>
      <c r="C66" s="2" t="s">
        <v>121</v>
      </c>
      <c r="D66" s="13">
        <v>9</v>
      </c>
      <c r="E66" s="18">
        <f t="shared" si="0"/>
        <v>90</v>
      </c>
    </row>
    <row r="67" spans="1:5" ht="18" customHeight="1" x14ac:dyDescent="0.25">
      <c r="A67" s="9">
        <v>60</v>
      </c>
      <c r="B67" s="3" t="s">
        <v>122</v>
      </c>
      <c r="C67" s="2" t="s">
        <v>123</v>
      </c>
      <c r="D67" s="13">
        <v>8</v>
      </c>
      <c r="E67" s="18">
        <f t="shared" si="0"/>
        <v>80</v>
      </c>
    </row>
    <row r="68" spans="1:5" ht="18" customHeight="1" x14ac:dyDescent="0.25">
      <c r="A68" s="9">
        <v>61</v>
      </c>
      <c r="B68" s="3" t="s">
        <v>124</v>
      </c>
      <c r="C68" s="2" t="s">
        <v>125</v>
      </c>
      <c r="D68" s="13">
        <v>10</v>
      </c>
      <c r="E68" s="18">
        <f t="shared" si="0"/>
        <v>100</v>
      </c>
    </row>
    <row r="69" spans="1:5" ht="18" customHeight="1" x14ac:dyDescent="0.25">
      <c r="A69" s="9">
        <v>62</v>
      </c>
      <c r="B69" s="3" t="s">
        <v>126</v>
      </c>
      <c r="C69" s="5" t="s">
        <v>127</v>
      </c>
      <c r="D69" s="13">
        <v>10</v>
      </c>
      <c r="E69" s="18">
        <f t="shared" si="0"/>
        <v>100</v>
      </c>
    </row>
    <row r="70" spans="1:5" ht="18" customHeight="1" x14ac:dyDescent="0.25">
      <c r="A70" s="9">
        <v>63</v>
      </c>
      <c r="B70" s="3" t="s">
        <v>128</v>
      </c>
      <c r="C70" s="8" t="s">
        <v>10</v>
      </c>
      <c r="D70" s="13">
        <v>7</v>
      </c>
      <c r="E70" s="18">
        <f t="shared" si="0"/>
        <v>70</v>
      </c>
    </row>
    <row r="71" spans="1:5" ht="18" customHeight="1" x14ac:dyDescent="0.25">
      <c r="A71" s="9">
        <v>64</v>
      </c>
      <c r="B71" s="3" t="s">
        <v>129</v>
      </c>
      <c r="C71" s="5" t="s">
        <v>130</v>
      </c>
      <c r="D71" s="13">
        <v>8</v>
      </c>
      <c r="E71" s="18">
        <f t="shared" si="0"/>
        <v>80</v>
      </c>
    </row>
    <row r="72" spans="1:5" ht="18" customHeight="1" x14ac:dyDescent="0.25">
      <c r="A72" s="9">
        <v>65</v>
      </c>
      <c r="B72" s="3" t="s">
        <v>131</v>
      </c>
      <c r="C72" s="5" t="s">
        <v>132</v>
      </c>
      <c r="D72" s="13">
        <v>9</v>
      </c>
      <c r="E72" s="18">
        <f t="shared" si="0"/>
        <v>90</v>
      </c>
    </row>
    <row r="73" spans="1:5" ht="18" customHeight="1" x14ac:dyDescent="0.25">
      <c r="A73" s="9">
        <v>66</v>
      </c>
      <c r="B73" s="3" t="s">
        <v>133</v>
      </c>
      <c r="C73" s="5" t="s">
        <v>134</v>
      </c>
      <c r="D73" s="13">
        <v>7</v>
      </c>
      <c r="E73" s="18">
        <f t="shared" ref="E73:E83" si="1">D73*100/10</f>
        <v>70</v>
      </c>
    </row>
    <row r="74" spans="1:5" ht="18" customHeight="1" x14ac:dyDescent="0.25">
      <c r="A74" s="9">
        <v>67</v>
      </c>
      <c r="B74" s="3" t="s">
        <v>135</v>
      </c>
      <c r="C74" s="5" t="s">
        <v>136</v>
      </c>
      <c r="D74" s="13">
        <v>10</v>
      </c>
      <c r="E74" s="18">
        <f t="shared" si="1"/>
        <v>100</v>
      </c>
    </row>
    <row r="75" spans="1:5" ht="18" customHeight="1" x14ac:dyDescent="0.25">
      <c r="A75" s="9">
        <v>68</v>
      </c>
      <c r="B75" s="3" t="s">
        <v>137</v>
      </c>
      <c r="C75" s="5" t="s">
        <v>138</v>
      </c>
      <c r="D75" s="13">
        <v>7</v>
      </c>
      <c r="E75" s="18">
        <f t="shared" si="1"/>
        <v>70</v>
      </c>
    </row>
    <row r="76" spans="1:5" ht="18" customHeight="1" x14ac:dyDescent="0.25">
      <c r="A76" s="9">
        <v>69</v>
      </c>
      <c r="B76" s="3" t="s">
        <v>139</v>
      </c>
      <c r="C76" s="5" t="s">
        <v>140</v>
      </c>
      <c r="D76" s="13">
        <v>10</v>
      </c>
      <c r="E76" s="18">
        <f t="shared" si="1"/>
        <v>100</v>
      </c>
    </row>
    <row r="77" spans="1:5" ht="18" customHeight="1" x14ac:dyDescent="0.25">
      <c r="A77" s="9">
        <v>70</v>
      </c>
      <c r="B77" s="3" t="s">
        <v>141</v>
      </c>
      <c r="C77" s="7" t="s">
        <v>142</v>
      </c>
      <c r="D77" s="13">
        <v>10</v>
      </c>
      <c r="E77" s="18">
        <f t="shared" si="1"/>
        <v>100</v>
      </c>
    </row>
    <row r="78" spans="1:5" ht="18" customHeight="1" x14ac:dyDescent="0.25">
      <c r="A78" s="9">
        <v>71</v>
      </c>
      <c r="B78" s="3" t="s">
        <v>143</v>
      </c>
      <c r="C78" s="5" t="s">
        <v>144</v>
      </c>
      <c r="D78" s="13">
        <v>8</v>
      </c>
      <c r="E78" s="18">
        <f t="shared" si="1"/>
        <v>80</v>
      </c>
    </row>
    <row r="79" spans="1:5" ht="18" customHeight="1" x14ac:dyDescent="0.25">
      <c r="A79" s="9">
        <v>72</v>
      </c>
      <c r="B79" s="3" t="s">
        <v>145</v>
      </c>
      <c r="C79" s="5" t="s">
        <v>146</v>
      </c>
      <c r="D79" s="13">
        <v>8</v>
      </c>
      <c r="E79" s="18">
        <f t="shared" si="1"/>
        <v>80</v>
      </c>
    </row>
    <row r="80" spans="1:5" ht="18" customHeight="1" x14ac:dyDescent="0.25">
      <c r="A80" s="9">
        <v>73</v>
      </c>
      <c r="B80" s="3" t="s">
        <v>147</v>
      </c>
      <c r="C80" s="2" t="s">
        <v>148</v>
      </c>
      <c r="D80" s="13">
        <v>9</v>
      </c>
      <c r="E80" s="18">
        <f t="shared" si="1"/>
        <v>90</v>
      </c>
    </row>
    <row r="81" spans="1:5" ht="18" customHeight="1" x14ac:dyDescent="0.25">
      <c r="A81" s="9">
        <v>74</v>
      </c>
      <c r="B81" s="3" t="s">
        <v>149</v>
      </c>
      <c r="C81" s="5" t="s">
        <v>11</v>
      </c>
      <c r="D81" s="13">
        <v>10</v>
      </c>
      <c r="E81" s="18">
        <f t="shared" si="1"/>
        <v>100</v>
      </c>
    </row>
    <row r="82" spans="1:5" ht="18" customHeight="1" x14ac:dyDescent="0.25">
      <c r="A82" s="9">
        <v>75</v>
      </c>
      <c r="B82" s="3" t="s">
        <v>61</v>
      </c>
      <c r="C82" s="8" t="s">
        <v>12</v>
      </c>
      <c r="D82" s="13">
        <v>9</v>
      </c>
      <c r="E82" s="18">
        <f t="shared" si="1"/>
        <v>90</v>
      </c>
    </row>
    <row r="83" spans="1:5" ht="18" customHeight="1" thickBot="1" x14ac:dyDescent="0.3">
      <c r="A83" s="15">
        <v>76</v>
      </c>
      <c r="B83" s="16" t="s">
        <v>150</v>
      </c>
      <c r="C83" s="17" t="s">
        <v>151</v>
      </c>
      <c r="D83" s="14">
        <v>9</v>
      </c>
      <c r="E83" s="19">
        <f t="shared" si="1"/>
        <v>90</v>
      </c>
    </row>
  </sheetData>
  <mergeCells count="8">
    <mergeCell ref="A6:C6"/>
    <mergeCell ref="D6:D7"/>
    <mergeCell ref="E6:E7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I17" sqref="I17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1.7109375" customWidth="1"/>
    <col min="5" max="5" width="12.7109375" customWidth="1"/>
  </cols>
  <sheetData>
    <row r="1" spans="1:5" ht="21" x14ac:dyDescent="0.25">
      <c r="A1" s="101" t="s">
        <v>156</v>
      </c>
      <c r="B1" s="101"/>
      <c r="C1" s="101"/>
      <c r="D1" s="101"/>
      <c r="E1" s="101"/>
    </row>
    <row r="2" spans="1:5" ht="19.5" customHeight="1" x14ac:dyDescent="0.25">
      <c r="A2" s="102" t="s">
        <v>235</v>
      </c>
      <c r="B2" s="102"/>
      <c r="C2" s="102"/>
      <c r="D2" s="102"/>
      <c r="E2" s="102"/>
    </row>
    <row r="3" spans="1:5" ht="20.25" customHeight="1" x14ac:dyDescent="0.25">
      <c r="A3" s="103" t="s">
        <v>236</v>
      </c>
      <c r="B3" s="103"/>
      <c r="C3" s="103"/>
      <c r="D3" s="103"/>
      <c r="E3" s="103"/>
    </row>
    <row r="4" spans="1:5" ht="17.25" customHeight="1" thickBot="1" x14ac:dyDescent="0.3">
      <c r="A4" s="104" t="s">
        <v>237</v>
      </c>
      <c r="B4" s="104"/>
      <c r="C4" s="104"/>
      <c r="D4" s="104"/>
      <c r="E4" s="104"/>
    </row>
    <row r="5" spans="1:5" ht="21.75" customHeight="1" thickBot="1" x14ac:dyDescent="0.3">
      <c r="A5" s="138" t="s">
        <v>238</v>
      </c>
      <c r="B5" s="138"/>
      <c r="C5" s="138"/>
      <c r="D5" s="138"/>
      <c r="E5" s="138"/>
    </row>
    <row r="6" spans="1:5" ht="15" customHeight="1" x14ac:dyDescent="0.25">
      <c r="A6" s="95" t="s">
        <v>155</v>
      </c>
      <c r="B6" s="96"/>
      <c r="C6" s="96"/>
      <c r="D6" s="139" t="s">
        <v>239</v>
      </c>
      <c r="E6" s="140" t="s">
        <v>158</v>
      </c>
    </row>
    <row r="7" spans="1:5" ht="20.25" customHeight="1" x14ac:dyDescent="0.25">
      <c r="A7" s="141" t="s">
        <v>13</v>
      </c>
      <c r="B7" s="57" t="s">
        <v>154</v>
      </c>
      <c r="C7" s="58" t="s">
        <v>14</v>
      </c>
      <c r="D7" s="142"/>
      <c r="E7" s="143"/>
    </row>
    <row r="8" spans="1:5" ht="18" customHeight="1" x14ac:dyDescent="0.25">
      <c r="A8" s="9">
        <v>1</v>
      </c>
      <c r="B8" s="1" t="s">
        <v>15</v>
      </c>
      <c r="C8" s="2" t="s">
        <v>16</v>
      </c>
      <c r="D8" s="144">
        <v>2</v>
      </c>
      <c r="E8" s="145">
        <f>D8*100/2</f>
        <v>100</v>
      </c>
    </row>
    <row r="9" spans="1:5" ht="18" customHeight="1" x14ac:dyDescent="0.25">
      <c r="A9" s="9">
        <v>2</v>
      </c>
      <c r="B9" s="3" t="s">
        <v>17</v>
      </c>
      <c r="C9" s="4" t="s">
        <v>0</v>
      </c>
      <c r="D9" s="144">
        <v>2</v>
      </c>
      <c r="E9" s="145">
        <f t="shared" ref="E9:E72" si="0">D9*100/2</f>
        <v>100</v>
      </c>
    </row>
    <row r="10" spans="1:5" ht="18" customHeight="1" x14ac:dyDescent="0.25">
      <c r="A10" s="9">
        <v>3</v>
      </c>
      <c r="B10" s="3" t="s">
        <v>18</v>
      </c>
      <c r="C10" s="2" t="s">
        <v>19</v>
      </c>
      <c r="D10" s="144">
        <v>2</v>
      </c>
      <c r="E10" s="145">
        <f t="shared" si="0"/>
        <v>100</v>
      </c>
    </row>
    <row r="11" spans="1:5" ht="18" customHeight="1" x14ac:dyDescent="0.25">
      <c r="A11" s="9">
        <v>4</v>
      </c>
      <c r="B11" s="3" t="s">
        <v>20</v>
      </c>
      <c r="C11" s="2" t="s">
        <v>21</v>
      </c>
      <c r="D11" s="144">
        <v>2</v>
      </c>
      <c r="E11" s="145">
        <f t="shared" si="0"/>
        <v>100</v>
      </c>
    </row>
    <row r="12" spans="1:5" ht="18" customHeight="1" x14ac:dyDescent="0.25">
      <c r="A12" s="9">
        <v>5</v>
      </c>
      <c r="B12" s="3" t="s">
        <v>22</v>
      </c>
      <c r="C12" s="2" t="s">
        <v>23</v>
      </c>
      <c r="D12" s="144">
        <v>2</v>
      </c>
      <c r="E12" s="145">
        <f t="shared" si="0"/>
        <v>100</v>
      </c>
    </row>
    <row r="13" spans="1:5" ht="18" customHeight="1" x14ac:dyDescent="0.25">
      <c r="A13" s="9">
        <v>6</v>
      </c>
      <c r="B13" s="3" t="s">
        <v>24</v>
      </c>
      <c r="C13" s="2" t="s">
        <v>25</v>
      </c>
      <c r="D13" s="144">
        <v>1</v>
      </c>
      <c r="E13" s="145">
        <f t="shared" si="0"/>
        <v>50</v>
      </c>
    </row>
    <row r="14" spans="1:5" ht="18" customHeight="1" x14ac:dyDescent="0.25">
      <c r="A14" s="9">
        <v>7</v>
      </c>
      <c r="B14" s="3" t="s">
        <v>26</v>
      </c>
      <c r="C14" s="2" t="s">
        <v>27</v>
      </c>
      <c r="D14" s="144">
        <v>2</v>
      </c>
      <c r="E14" s="145">
        <f t="shared" si="0"/>
        <v>100</v>
      </c>
    </row>
    <row r="15" spans="1:5" ht="18" customHeight="1" x14ac:dyDescent="0.25">
      <c r="A15" s="9">
        <v>8</v>
      </c>
      <c r="B15" s="3" t="s">
        <v>28</v>
      </c>
      <c r="C15" s="5" t="s">
        <v>29</v>
      </c>
      <c r="D15" s="144">
        <v>2</v>
      </c>
      <c r="E15" s="145">
        <f t="shared" si="0"/>
        <v>100</v>
      </c>
    </row>
    <row r="16" spans="1:5" ht="18" customHeight="1" x14ac:dyDescent="0.25">
      <c r="A16" s="9">
        <v>9</v>
      </c>
      <c r="B16" s="3" t="s">
        <v>30</v>
      </c>
      <c r="C16" s="6" t="s">
        <v>1</v>
      </c>
      <c r="D16" s="144">
        <v>1</v>
      </c>
      <c r="E16" s="145">
        <f t="shared" si="0"/>
        <v>50</v>
      </c>
    </row>
    <row r="17" spans="1:5" ht="18" customHeight="1" x14ac:dyDescent="0.25">
      <c r="A17" s="9">
        <v>10</v>
      </c>
      <c r="B17" s="3" t="s">
        <v>31</v>
      </c>
      <c r="C17" s="2" t="s">
        <v>32</v>
      </c>
      <c r="D17" s="144">
        <v>2</v>
      </c>
      <c r="E17" s="145">
        <f t="shared" si="0"/>
        <v>100</v>
      </c>
    </row>
    <row r="18" spans="1:5" ht="18" customHeight="1" x14ac:dyDescent="0.25">
      <c r="A18" s="9">
        <v>11</v>
      </c>
      <c r="B18" s="3" t="s">
        <v>33</v>
      </c>
      <c r="C18" s="2" t="s">
        <v>34</v>
      </c>
      <c r="D18" s="144">
        <v>1</v>
      </c>
      <c r="E18" s="145">
        <f t="shared" si="0"/>
        <v>50</v>
      </c>
    </row>
    <row r="19" spans="1:5" ht="18" customHeight="1" x14ac:dyDescent="0.25">
      <c r="A19" s="9">
        <v>12</v>
      </c>
      <c r="B19" s="3" t="s">
        <v>35</v>
      </c>
      <c r="C19" s="2" t="s">
        <v>36</v>
      </c>
      <c r="D19" s="144">
        <v>2</v>
      </c>
      <c r="E19" s="145">
        <f t="shared" si="0"/>
        <v>100</v>
      </c>
    </row>
    <row r="20" spans="1:5" ht="18" customHeight="1" x14ac:dyDescent="0.25">
      <c r="A20" s="9">
        <v>13</v>
      </c>
      <c r="B20" s="3" t="s">
        <v>37</v>
      </c>
      <c r="C20" s="5" t="s">
        <v>2</v>
      </c>
      <c r="D20" s="144">
        <v>1</v>
      </c>
      <c r="E20" s="145">
        <f t="shared" si="0"/>
        <v>50</v>
      </c>
    </row>
    <row r="21" spans="1:5" ht="18" customHeight="1" x14ac:dyDescent="0.25">
      <c r="A21" s="9">
        <v>14</v>
      </c>
      <c r="B21" s="3" t="s">
        <v>38</v>
      </c>
      <c r="C21" s="5" t="s">
        <v>39</v>
      </c>
      <c r="D21" s="144">
        <v>2</v>
      </c>
      <c r="E21" s="145">
        <f t="shared" si="0"/>
        <v>100</v>
      </c>
    </row>
    <row r="22" spans="1:5" ht="18" customHeight="1" x14ac:dyDescent="0.25">
      <c r="A22" s="9">
        <v>15</v>
      </c>
      <c r="B22" s="3" t="s">
        <v>40</v>
      </c>
      <c r="C22" s="5" t="s">
        <v>41</v>
      </c>
      <c r="D22" s="144">
        <v>2</v>
      </c>
      <c r="E22" s="145">
        <f t="shared" si="0"/>
        <v>100</v>
      </c>
    </row>
    <row r="23" spans="1:5" ht="18" customHeight="1" x14ac:dyDescent="0.25">
      <c r="A23" s="9">
        <v>16</v>
      </c>
      <c r="B23" s="3" t="s">
        <v>42</v>
      </c>
      <c r="C23" s="5" t="s">
        <v>3</v>
      </c>
      <c r="D23" s="144">
        <v>1</v>
      </c>
      <c r="E23" s="145">
        <f t="shared" si="0"/>
        <v>50</v>
      </c>
    </row>
    <row r="24" spans="1:5" ht="18" customHeight="1" x14ac:dyDescent="0.25">
      <c r="A24" s="9">
        <v>17</v>
      </c>
      <c r="B24" s="3" t="s">
        <v>43</v>
      </c>
      <c r="C24" s="2" t="s">
        <v>44</v>
      </c>
      <c r="D24" s="144">
        <v>2</v>
      </c>
      <c r="E24" s="145">
        <f t="shared" si="0"/>
        <v>100</v>
      </c>
    </row>
    <row r="25" spans="1:5" ht="18" customHeight="1" x14ac:dyDescent="0.25">
      <c r="A25" s="9">
        <v>18</v>
      </c>
      <c r="B25" s="3" t="s">
        <v>45</v>
      </c>
      <c r="C25" s="2" t="s">
        <v>46</v>
      </c>
      <c r="D25" s="144">
        <v>2</v>
      </c>
      <c r="E25" s="145">
        <f t="shared" si="0"/>
        <v>100</v>
      </c>
    </row>
    <row r="26" spans="1:5" ht="18" customHeight="1" x14ac:dyDescent="0.25">
      <c r="A26" s="9">
        <v>19</v>
      </c>
      <c r="B26" s="3" t="s">
        <v>47</v>
      </c>
      <c r="C26" s="2" t="s">
        <v>48</v>
      </c>
      <c r="D26" s="144">
        <v>2</v>
      </c>
      <c r="E26" s="145">
        <f t="shared" si="0"/>
        <v>100</v>
      </c>
    </row>
    <row r="27" spans="1:5" ht="18" customHeight="1" x14ac:dyDescent="0.25">
      <c r="A27" s="9">
        <v>20</v>
      </c>
      <c r="B27" s="3" t="s">
        <v>49</v>
      </c>
      <c r="C27" s="7" t="s">
        <v>4</v>
      </c>
      <c r="D27" s="144">
        <v>2</v>
      </c>
      <c r="E27" s="145">
        <f t="shared" si="0"/>
        <v>100</v>
      </c>
    </row>
    <row r="28" spans="1:5" ht="18" customHeight="1" x14ac:dyDescent="0.25">
      <c r="A28" s="9">
        <v>21</v>
      </c>
      <c r="B28" s="3" t="s">
        <v>50</v>
      </c>
      <c r="C28" s="5" t="s">
        <v>51</v>
      </c>
      <c r="D28" s="144">
        <v>2</v>
      </c>
      <c r="E28" s="145">
        <f t="shared" si="0"/>
        <v>100</v>
      </c>
    </row>
    <row r="29" spans="1:5" ht="18" customHeight="1" x14ac:dyDescent="0.25">
      <c r="A29" s="9">
        <v>22</v>
      </c>
      <c r="B29" s="3" t="s">
        <v>52</v>
      </c>
      <c r="C29" s="5" t="s">
        <v>53</v>
      </c>
      <c r="D29" s="144">
        <v>2</v>
      </c>
      <c r="E29" s="145">
        <f t="shared" si="0"/>
        <v>100</v>
      </c>
    </row>
    <row r="30" spans="1:5" ht="18" customHeight="1" x14ac:dyDescent="0.25">
      <c r="A30" s="9">
        <v>23</v>
      </c>
      <c r="B30" s="3" t="s">
        <v>54</v>
      </c>
      <c r="C30" s="5" t="s">
        <v>55</v>
      </c>
      <c r="D30" s="144">
        <v>2</v>
      </c>
      <c r="E30" s="145">
        <f t="shared" si="0"/>
        <v>100</v>
      </c>
    </row>
    <row r="31" spans="1:5" ht="18" customHeight="1" x14ac:dyDescent="0.25">
      <c r="A31" s="9">
        <v>24</v>
      </c>
      <c r="B31" s="3" t="s">
        <v>56</v>
      </c>
      <c r="C31" s="2" t="s">
        <v>57</v>
      </c>
      <c r="D31" s="144">
        <v>2</v>
      </c>
      <c r="E31" s="145">
        <f t="shared" si="0"/>
        <v>100</v>
      </c>
    </row>
    <row r="32" spans="1:5" ht="18" customHeight="1" x14ac:dyDescent="0.25">
      <c r="A32" s="9">
        <v>25</v>
      </c>
      <c r="B32" s="3" t="s">
        <v>153</v>
      </c>
      <c r="C32" s="2" t="s">
        <v>58</v>
      </c>
      <c r="D32" s="144">
        <v>2</v>
      </c>
      <c r="E32" s="145">
        <f t="shared" si="0"/>
        <v>100</v>
      </c>
    </row>
    <row r="33" spans="1:5" ht="18" customHeight="1" x14ac:dyDescent="0.25">
      <c r="A33" s="9">
        <v>26</v>
      </c>
      <c r="B33" s="3" t="s">
        <v>59</v>
      </c>
      <c r="C33" s="5" t="s">
        <v>60</v>
      </c>
      <c r="D33" s="144">
        <v>2</v>
      </c>
      <c r="E33" s="145">
        <f t="shared" si="0"/>
        <v>100</v>
      </c>
    </row>
    <row r="34" spans="1:5" ht="18" customHeight="1" x14ac:dyDescent="0.25">
      <c r="A34" s="9">
        <v>27</v>
      </c>
      <c r="B34" s="3" t="s">
        <v>152</v>
      </c>
      <c r="C34" s="2" t="s">
        <v>62</v>
      </c>
      <c r="D34" s="144">
        <v>1</v>
      </c>
      <c r="E34" s="145">
        <f t="shared" si="0"/>
        <v>50</v>
      </c>
    </row>
    <row r="35" spans="1:5" ht="18" customHeight="1" x14ac:dyDescent="0.25">
      <c r="A35" s="9">
        <v>28</v>
      </c>
      <c r="B35" s="3" t="s">
        <v>63</v>
      </c>
      <c r="C35" s="2" t="s">
        <v>64</v>
      </c>
      <c r="D35" s="144">
        <v>2</v>
      </c>
      <c r="E35" s="145">
        <f t="shared" si="0"/>
        <v>100</v>
      </c>
    </row>
    <row r="36" spans="1:5" ht="18" customHeight="1" x14ac:dyDescent="0.25">
      <c r="A36" s="9">
        <v>29</v>
      </c>
      <c r="B36" s="3" t="s">
        <v>65</v>
      </c>
      <c r="C36" s="2" t="s">
        <v>66</v>
      </c>
      <c r="D36" s="144">
        <v>1</v>
      </c>
      <c r="E36" s="145">
        <f t="shared" si="0"/>
        <v>50</v>
      </c>
    </row>
    <row r="37" spans="1:5" ht="18" customHeight="1" x14ac:dyDescent="0.25">
      <c r="A37" s="9">
        <v>30</v>
      </c>
      <c r="B37" s="3" t="s">
        <v>67</v>
      </c>
      <c r="C37" s="2" t="s">
        <v>68</v>
      </c>
      <c r="D37" s="144">
        <v>2</v>
      </c>
      <c r="E37" s="145">
        <f t="shared" si="0"/>
        <v>100</v>
      </c>
    </row>
    <row r="38" spans="1:5" ht="18" customHeight="1" x14ac:dyDescent="0.25">
      <c r="A38" s="9">
        <v>31</v>
      </c>
      <c r="B38" s="3" t="s">
        <v>69</v>
      </c>
      <c r="C38" s="5" t="s">
        <v>70</v>
      </c>
      <c r="D38" s="144">
        <v>1</v>
      </c>
      <c r="E38" s="145">
        <f t="shared" si="0"/>
        <v>50</v>
      </c>
    </row>
    <row r="39" spans="1:5" ht="18" customHeight="1" x14ac:dyDescent="0.25">
      <c r="A39" s="9">
        <v>32</v>
      </c>
      <c r="B39" s="3" t="s">
        <v>71</v>
      </c>
      <c r="C39" s="5" t="s">
        <v>72</v>
      </c>
      <c r="D39" s="144">
        <v>2</v>
      </c>
      <c r="E39" s="145">
        <f t="shared" si="0"/>
        <v>100</v>
      </c>
    </row>
    <row r="40" spans="1:5" ht="18" customHeight="1" x14ac:dyDescent="0.25">
      <c r="A40" s="9">
        <v>33</v>
      </c>
      <c r="B40" s="3" t="s">
        <v>73</v>
      </c>
      <c r="C40" s="4" t="s">
        <v>5</v>
      </c>
      <c r="D40" s="144">
        <v>2</v>
      </c>
      <c r="E40" s="145">
        <f t="shared" si="0"/>
        <v>100</v>
      </c>
    </row>
    <row r="41" spans="1:5" ht="18" customHeight="1" x14ac:dyDescent="0.25">
      <c r="A41" s="9">
        <v>34</v>
      </c>
      <c r="B41" s="3" t="s">
        <v>74</v>
      </c>
      <c r="C41" s="5" t="s">
        <v>75</v>
      </c>
      <c r="D41" s="144">
        <v>2</v>
      </c>
      <c r="E41" s="145">
        <f t="shared" si="0"/>
        <v>100</v>
      </c>
    </row>
    <row r="42" spans="1:5" ht="18" customHeight="1" x14ac:dyDescent="0.25">
      <c r="A42" s="9">
        <v>35</v>
      </c>
      <c r="B42" s="3" t="s">
        <v>76</v>
      </c>
      <c r="C42" s="5" t="s">
        <v>77</v>
      </c>
      <c r="D42" s="144">
        <v>1</v>
      </c>
      <c r="E42" s="145">
        <f t="shared" si="0"/>
        <v>50</v>
      </c>
    </row>
    <row r="43" spans="1:5" ht="18" customHeight="1" x14ac:dyDescent="0.25">
      <c r="A43" s="9">
        <v>36</v>
      </c>
      <c r="B43" s="3" t="s">
        <v>78</v>
      </c>
      <c r="C43" s="5" t="s">
        <v>6</v>
      </c>
      <c r="D43" s="144">
        <v>2</v>
      </c>
      <c r="E43" s="145">
        <f t="shared" si="0"/>
        <v>100</v>
      </c>
    </row>
    <row r="44" spans="1:5" ht="18" customHeight="1" x14ac:dyDescent="0.25">
      <c r="A44" s="9">
        <v>37</v>
      </c>
      <c r="B44" s="3" t="s">
        <v>79</v>
      </c>
      <c r="C44" s="5" t="s">
        <v>80</v>
      </c>
      <c r="D44" s="144">
        <v>2</v>
      </c>
      <c r="E44" s="145">
        <f t="shared" si="0"/>
        <v>100</v>
      </c>
    </row>
    <row r="45" spans="1:5" ht="18" customHeight="1" x14ac:dyDescent="0.25">
      <c r="A45" s="9">
        <v>38</v>
      </c>
      <c r="B45" s="3" t="s">
        <v>81</v>
      </c>
      <c r="C45" s="5" t="s">
        <v>82</v>
      </c>
      <c r="D45" s="144">
        <v>2</v>
      </c>
      <c r="E45" s="145">
        <f t="shared" si="0"/>
        <v>100</v>
      </c>
    </row>
    <row r="46" spans="1:5" ht="18" customHeight="1" x14ac:dyDescent="0.25">
      <c r="A46" s="9">
        <v>39</v>
      </c>
      <c r="B46" s="3" t="s">
        <v>83</v>
      </c>
      <c r="C46" s="5" t="s">
        <v>84</v>
      </c>
      <c r="D46" s="144">
        <v>2</v>
      </c>
      <c r="E46" s="145">
        <f t="shared" si="0"/>
        <v>100</v>
      </c>
    </row>
    <row r="47" spans="1:5" ht="18" customHeight="1" x14ac:dyDescent="0.25">
      <c r="A47" s="9">
        <v>40</v>
      </c>
      <c r="B47" s="3" t="s">
        <v>85</v>
      </c>
      <c r="C47" s="5" t="s">
        <v>86</v>
      </c>
      <c r="D47" s="144">
        <v>2</v>
      </c>
      <c r="E47" s="145">
        <f t="shared" si="0"/>
        <v>100</v>
      </c>
    </row>
    <row r="48" spans="1:5" ht="18" customHeight="1" x14ac:dyDescent="0.25">
      <c r="A48" s="9">
        <v>41</v>
      </c>
      <c r="B48" s="3" t="s">
        <v>87</v>
      </c>
      <c r="C48" s="5" t="s">
        <v>7</v>
      </c>
      <c r="D48" s="144">
        <v>2</v>
      </c>
      <c r="E48" s="145">
        <f t="shared" si="0"/>
        <v>100</v>
      </c>
    </row>
    <row r="49" spans="1:5" ht="18" customHeight="1" x14ac:dyDescent="0.25">
      <c r="A49" s="9">
        <v>42</v>
      </c>
      <c r="B49" s="3" t="s">
        <v>88</v>
      </c>
      <c r="C49" s="5" t="s">
        <v>89</v>
      </c>
      <c r="D49" s="144">
        <v>2</v>
      </c>
      <c r="E49" s="145">
        <f t="shared" si="0"/>
        <v>100</v>
      </c>
    </row>
    <row r="50" spans="1:5" ht="18" customHeight="1" x14ac:dyDescent="0.25">
      <c r="A50" s="9">
        <v>43</v>
      </c>
      <c r="B50" s="3" t="s">
        <v>90</v>
      </c>
      <c r="C50" s="5" t="s">
        <v>91</v>
      </c>
      <c r="D50" s="144">
        <v>1</v>
      </c>
      <c r="E50" s="145">
        <f t="shared" si="0"/>
        <v>50</v>
      </c>
    </row>
    <row r="51" spans="1:5" ht="18" customHeight="1" x14ac:dyDescent="0.25">
      <c r="A51" s="9">
        <v>44</v>
      </c>
      <c r="B51" s="3" t="s">
        <v>92</v>
      </c>
      <c r="C51" s="2" t="s">
        <v>93</v>
      </c>
      <c r="D51" s="144">
        <v>2</v>
      </c>
      <c r="E51" s="145">
        <f t="shared" si="0"/>
        <v>100</v>
      </c>
    </row>
    <row r="52" spans="1:5" ht="18" customHeight="1" x14ac:dyDescent="0.25">
      <c r="A52" s="9">
        <v>45</v>
      </c>
      <c r="B52" s="3" t="s">
        <v>94</v>
      </c>
      <c r="C52" s="5" t="s">
        <v>95</v>
      </c>
      <c r="D52" s="144">
        <v>1</v>
      </c>
      <c r="E52" s="145">
        <f t="shared" si="0"/>
        <v>50</v>
      </c>
    </row>
    <row r="53" spans="1:5" ht="18" customHeight="1" x14ac:dyDescent="0.25">
      <c r="A53" s="9">
        <v>46</v>
      </c>
      <c r="B53" s="3" t="s">
        <v>96</v>
      </c>
      <c r="C53" s="5" t="s">
        <v>97</v>
      </c>
      <c r="D53" s="144">
        <v>2</v>
      </c>
      <c r="E53" s="145">
        <f t="shared" si="0"/>
        <v>100</v>
      </c>
    </row>
    <row r="54" spans="1:5" ht="18" customHeight="1" x14ac:dyDescent="0.25">
      <c r="A54" s="9">
        <v>47</v>
      </c>
      <c r="B54" s="3" t="s">
        <v>98</v>
      </c>
      <c r="C54" s="5" t="s">
        <v>99</v>
      </c>
      <c r="D54" s="144">
        <v>1</v>
      </c>
      <c r="E54" s="145">
        <f t="shared" si="0"/>
        <v>50</v>
      </c>
    </row>
    <row r="55" spans="1:5" ht="18" customHeight="1" x14ac:dyDescent="0.25">
      <c r="A55" s="9">
        <v>48</v>
      </c>
      <c r="B55" s="3" t="s">
        <v>100</v>
      </c>
      <c r="C55" s="5" t="s">
        <v>101</v>
      </c>
      <c r="D55" s="144">
        <v>2</v>
      </c>
      <c r="E55" s="145">
        <f t="shared" si="0"/>
        <v>100</v>
      </c>
    </row>
    <row r="56" spans="1:5" ht="18" customHeight="1" x14ac:dyDescent="0.25">
      <c r="A56" s="9">
        <v>49</v>
      </c>
      <c r="B56" s="3" t="s">
        <v>102</v>
      </c>
      <c r="C56" s="5" t="s">
        <v>103</v>
      </c>
      <c r="D56" s="144">
        <v>2</v>
      </c>
      <c r="E56" s="145">
        <f t="shared" si="0"/>
        <v>100</v>
      </c>
    </row>
    <row r="57" spans="1:5" ht="18" customHeight="1" x14ac:dyDescent="0.25">
      <c r="A57" s="9">
        <v>50</v>
      </c>
      <c r="B57" s="3" t="s">
        <v>104</v>
      </c>
      <c r="C57" s="5" t="s">
        <v>8</v>
      </c>
      <c r="D57" s="144">
        <v>1</v>
      </c>
      <c r="E57" s="145">
        <f t="shared" si="0"/>
        <v>50</v>
      </c>
    </row>
    <row r="58" spans="1:5" ht="18" customHeight="1" x14ac:dyDescent="0.25">
      <c r="A58" s="9">
        <v>51</v>
      </c>
      <c r="B58" s="3" t="s">
        <v>105</v>
      </c>
      <c r="C58" s="5" t="s">
        <v>9</v>
      </c>
      <c r="D58" s="144">
        <v>2</v>
      </c>
      <c r="E58" s="145">
        <f t="shared" si="0"/>
        <v>100</v>
      </c>
    </row>
    <row r="59" spans="1:5" ht="18" customHeight="1" x14ac:dyDescent="0.25">
      <c r="A59" s="9">
        <v>52</v>
      </c>
      <c r="B59" s="3" t="s">
        <v>106</v>
      </c>
      <c r="C59" s="5" t="s">
        <v>107</v>
      </c>
      <c r="D59" s="144">
        <v>2</v>
      </c>
      <c r="E59" s="145">
        <f t="shared" si="0"/>
        <v>100</v>
      </c>
    </row>
    <row r="60" spans="1:5" ht="18" customHeight="1" x14ac:dyDescent="0.25">
      <c r="A60" s="9">
        <v>53</v>
      </c>
      <c r="B60" s="3" t="s">
        <v>108</v>
      </c>
      <c r="C60" s="5" t="s">
        <v>109</v>
      </c>
      <c r="D60" s="144">
        <v>2</v>
      </c>
      <c r="E60" s="145">
        <f t="shared" si="0"/>
        <v>100</v>
      </c>
    </row>
    <row r="61" spans="1:5" ht="18" customHeight="1" x14ac:dyDescent="0.25">
      <c r="A61" s="9">
        <v>54</v>
      </c>
      <c r="B61" s="3" t="s">
        <v>110</v>
      </c>
      <c r="C61" s="5" t="s">
        <v>111</v>
      </c>
      <c r="D61" s="144">
        <v>2</v>
      </c>
      <c r="E61" s="145">
        <f t="shared" si="0"/>
        <v>100</v>
      </c>
    </row>
    <row r="62" spans="1:5" ht="18" customHeight="1" x14ac:dyDescent="0.25">
      <c r="A62" s="9">
        <v>55</v>
      </c>
      <c r="B62" s="3" t="s">
        <v>112</v>
      </c>
      <c r="C62" s="5" t="s">
        <v>113</v>
      </c>
      <c r="D62" s="144">
        <v>2</v>
      </c>
      <c r="E62" s="145">
        <f t="shared" si="0"/>
        <v>100</v>
      </c>
    </row>
    <row r="63" spans="1:5" ht="18" customHeight="1" x14ac:dyDescent="0.25">
      <c r="A63" s="9">
        <v>56</v>
      </c>
      <c r="B63" s="3" t="s">
        <v>114</v>
      </c>
      <c r="C63" s="5" t="s">
        <v>115</v>
      </c>
      <c r="D63" s="144">
        <v>2</v>
      </c>
      <c r="E63" s="145">
        <f t="shared" si="0"/>
        <v>100</v>
      </c>
    </row>
    <row r="64" spans="1:5" ht="18" customHeight="1" x14ac:dyDescent="0.25">
      <c r="A64" s="9">
        <v>57</v>
      </c>
      <c r="B64" s="3" t="s">
        <v>116</v>
      </c>
      <c r="C64" s="5" t="s">
        <v>117</v>
      </c>
      <c r="D64" s="144">
        <v>2</v>
      </c>
      <c r="E64" s="145">
        <f t="shared" si="0"/>
        <v>100</v>
      </c>
    </row>
    <row r="65" spans="1:5" ht="18" customHeight="1" x14ac:dyDescent="0.25">
      <c r="A65" s="9">
        <v>58</v>
      </c>
      <c r="B65" s="3" t="s">
        <v>118</v>
      </c>
      <c r="C65" s="5" t="s">
        <v>119</v>
      </c>
      <c r="D65" s="144">
        <v>2</v>
      </c>
      <c r="E65" s="145">
        <f t="shared" si="0"/>
        <v>100</v>
      </c>
    </row>
    <row r="66" spans="1:5" ht="18" customHeight="1" x14ac:dyDescent="0.25">
      <c r="A66" s="9">
        <v>59</v>
      </c>
      <c r="B66" s="3" t="s">
        <v>120</v>
      </c>
      <c r="C66" s="2" t="s">
        <v>121</v>
      </c>
      <c r="D66" s="144">
        <v>1</v>
      </c>
      <c r="E66" s="145">
        <f t="shared" si="0"/>
        <v>50</v>
      </c>
    </row>
    <row r="67" spans="1:5" ht="18" customHeight="1" x14ac:dyDescent="0.25">
      <c r="A67" s="9">
        <v>60</v>
      </c>
      <c r="B67" s="3" t="s">
        <v>122</v>
      </c>
      <c r="C67" s="2" t="s">
        <v>123</v>
      </c>
      <c r="D67" s="144">
        <v>2</v>
      </c>
      <c r="E67" s="145">
        <f t="shared" si="0"/>
        <v>100</v>
      </c>
    </row>
    <row r="68" spans="1:5" ht="18" customHeight="1" x14ac:dyDescent="0.25">
      <c r="A68" s="9">
        <v>61</v>
      </c>
      <c r="B68" s="3" t="s">
        <v>124</v>
      </c>
      <c r="C68" s="2" t="s">
        <v>125</v>
      </c>
      <c r="D68" s="144">
        <v>2</v>
      </c>
      <c r="E68" s="145">
        <f t="shared" si="0"/>
        <v>100</v>
      </c>
    </row>
    <row r="69" spans="1:5" ht="18" customHeight="1" x14ac:dyDescent="0.25">
      <c r="A69" s="9">
        <v>62</v>
      </c>
      <c r="B69" s="3" t="s">
        <v>126</v>
      </c>
      <c r="C69" s="5" t="s">
        <v>127</v>
      </c>
      <c r="D69" s="144">
        <v>2</v>
      </c>
      <c r="E69" s="145">
        <f t="shared" si="0"/>
        <v>100</v>
      </c>
    </row>
    <row r="70" spans="1:5" ht="18" customHeight="1" x14ac:dyDescent="0.25">
      <c r="A70" s="9">
        <v>63</v>
      </c>
      <c r="B70" s="3" t="s">
        <v>128</v>
      </c>
      <c r="C70" s="8" t="s">
        <v>10</v>
      </c>
      <c r="D70" s="144">
        <v>1</v>
      </c>
      <c r="E70" s="145">
        <f t="shared" si="0"/>
        <v>50</v>
      </c>
    </row>
    <row r="71" spans="1:5" ht="18" customHeight="1" x14ac:dyDescent="0.25">
      <c r="A71" s="9">
        <v>64</v>
      </c>
      <c r="B71" s="3" t="s">
        <v>129</v>
      </c>
      <c r="C71" s="5" t="s">
        <v>130</v>
      </c>
      <c r="D71" s="144">
        <v>2</v>
      </c>
      <c r="E71" s="145">
        <f t="shared" si="0"/>
        <v>100</v>
      </c>
    </row>
    <row r="72" spans="1:5" ht="18" customHeight="1" x14ac:dyDescent="0.25">
      <c r="A72" s="9">
        <v>65</v>
      </c>
      <c r="B72" s="3" t="s">
        <v>131</v>
      </c>
      <c r="C72" s="5" t="s">
        <v>132</v>
      </c>
      <c r="D72" s="144">
        <v>2</v>
      </c>
      <c r="E72" s="145">
        <f t="shared" si="0"/>
        <v>100</v>
      </c>
    </row>
    <row r="73" spans="1:5" ht="18" customHeight="1" x14ac:dyDescent="0.25">
      <c r="A73" s="9">
        <v>66</v>
      </c>
      <c r="B73" s="3" t="s">
        <v>133</v>
      </c>
      <c r="C73" s="5" t="s">
        <v>134</v>
      </c>
      <c r="D73" s="144">
        <v>1</v>
      </c>
      <c r="E73" s="145">
        <f t="shared" ref="E73:E83" si="1">D73*100/2</f>
        <v>50</v>
      </c>
    </row>
    <row r="74" spans="1:5" ht="18" customHeight="1" x14ac:dyDescent="0.25">
      <c r="A74" s="9">
        <v>67</v>
      </c>
      <c r="B74" s="3" t="s">
        <v>135</v>
      </c>
      <c r="C74" s="5" t="s">
        <v>136</v>
      </c>
      <c r="D74" s="144">
        <v>1</v>
      </c>
      <c r="E74" s="145">
        <f t="shared" si="1"/>
        <v>50</v>
      </c>
    </row>
    <row r="75" spans="1:5" ht="18" customHeight="1" x14ac:dyDescent="0.25">
      <c r="A75" s="9">
        <v>68</v>
      </c>
      <c r="B75" s="3" t="s">
        <v>137</v>
      </c>
      <c r="C75" s="5" t="s">
        <v>138</v>
      </c>
      <c r="D75" s="144">
        <v>1</v>
      </c>
      <c r="E75" s="145">
        <f t="shared" si="1"/>
        <v>50</v>
      </c>
    </row>
    <row r="76" spans="1:5" ht="18" customHeight="1" x14ac:dyDescent="0.25">
      <c r="A76" s="9">
        <v>69</v>
      </c>
      <c r="B76" s="3" t="s">
        <v>139</v>
      </c>
      <c r="C76" s="5" t="s">
        <v>140</v>
      </c>
      <c r="D76" s="144">
        <v>2</v>
      </c>
      <c r="E76" s="145">
        <f t="shared" si="1"/>
        <v>100</v>
      </c>
    </row>
    <row r="77" spans="1:5" ht="18" customHeight="1" x14ac:dyDescent="0.25">
      <c r="A77" s="9">
        <v>70</v>
      </c>
      <c r="B77" s="3" t="s">
        <v>141</v>
      </c>
      <c r="C77" s="7" t="s">
        <v>142</v>
      </c>
      <c r="D77" s="144">
        <v>2</v>
      </c>
      <c r="E77" s="145">
        <f t="shared" si="1"/>
        <v>100</v>
      </c>
    </row>
    <row r="78" spans="1:5" ht="18" customHeight="1" x14ac:dyDescent="0.25">
      <c r="A78" s="9">
        <v>71</v>
      </c>
      <c r="B78" s="3" t="s">
        <v>143</v>
      </c>
      <c r="C78" s="5" t="s">
        <v>144</v>
      </c>
      <c r="D78" s="144">
        <v>1</v>
      </c>
      <c r="E78" s="145">
        <f t="shared" si="1"/>
        <v>50</v>
      </c>
    </row>
    <row r="79" spans="1:5" ht="18" customHeight="1" x14ac:dyDescent="0.25">
      <c r="A79" s="9">
        <v>72</v>
      </c>
      <c r="B79" s="3" t="s">
        <v>145</v>
      </c>
      <c r="C79" s="5" t="s">
        <v>146</v>
      </c>
      <c r="D79" s="144">
        <v>2</v>
      </c>
      <c r="E79" s="145">
        <f t="shared" si="1"/>
        <v>100</v>
      </c>
    </row>
    <row r="80" spans="1:5" ht="18" customHeight="1" x14ac:dyDescent="0.25">
      <c r="A80" s="9">
        <v>73</v>
      </c>
      <c r="B80" s="3" t="s">
        <v>147</v>
      </c>
      <c r="C80" s="2" t="s">
        <v>148</v>
      </c>
      <c r="D80" s="144">
        <v>2</v>
      </c>
      <c r="E80" s="145">
        <f t="shared" si="1"/>
        <v>100</v>
      </c>
    </row>
    <row r="81" spans="1:5" ht="18" customHeight="1" x14ac:dyDescent="0.25">
      <c r="A81" s="9">
        <v>74</v>
      </c>
      <c r="B81" s="3" t="s">
        <v>149</v>
      </c>
      <c r="C81" s="5" t="s">
        <v>11</v>
      </c>
      <c r="D81" s="144">
        <v>2</v>
      </c>
      <c r="E81" s="145">
        <f t="shared" si="1"/>
        <v>100</v>
      </c>
    </row>
    <row r="82" spans="1:5" ht="18" customHeight="1" x14ac:dyDescent="0.25">
      <c r="A82" s="9">
        <v>75</v>
      </c>
      <c r="B82" s="3" t="s">
        <v>61</v>
      </c>
      <c r="C82" s="8" t="s">
        <v>12</v>
      </c>
      <c r="D82" s="144">
        <v>1</v>
      </c>
      <c r="E82" s="145">
        <f t="shared" si="1"/>
        <v>50</v>
      </c>
    </row>
    <row r="83" spans="1:5" ht="18" customHeight="1" thickBot="1" x14ac:dyDescent="0.3">
      <c r="A83" s="15">
        <v>76</v>
      </c>
      <c r="B83" s="16" t="s">
        <v>150</v>
      </c>
      <c r="C83" s="17" t="s">
        <v>151</v>
      </c>
      <c r="D83" s="146">
        <v>2</v>
      </c>
      <c r="E83" s="147">
        <f t="shared" si="1"/>
        <v>100</v>
      </c>
    </row>
  </sheetData>
  <mergeCells count="8">
    <mergeCell ref="A1:E1"/>
    <mergeCell ref="A2:E2"/>
    <mergeCell ref="A3:E3"/>
    <mergeCell ref="A4:E4"/>
    <mergeCell ref="A5:E5"/>
    <mergeCell ref="A6:C6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E21" sqref="E21"/>
    </sheetView>
  </sheetViews>
  <sheetFormatPr defaultRowHeight="15" x14ac:dyDescent="0.25"/>
  <cols>
    <col min="1" max="1" width="4.42578125" customWidth="1"/>
    <col min="2" max="2" width="3.28515625" style="22" customWidth="1"/>
    <col min="3" max="3" width="6.7109375" style="22" customWidth="1"/>
    <col min="4" max="4" width="8" style="22" customWidth="1"/>
    <col min="5" max="5" width="36" style="22" customWidth="1"/>
    <col min="6" max="6" width="14.140625" style="22" customWidth="1"/>
    <col min="7" max="7" width="11.85546875" style="22" customWidth="1"/>
    <col min="8" max="8" width="15.42578125" style="22" customWidth="1"/>
    <col min="9" max="9" width="9.85546875" style="22" customWidth="1"/>
    <col min="10" max="1023" width="9.140625" style="22" customWidth="1"/>
    <col min="1024" max="1024" width="9.140625" customWidth="1"/>
  </cols>
  <sheetData>
    <row r="1" spans="1:10" ht="18.75" x14ac:dyDescent="0.3">
      <c r="A1" s="106" t="s">
        <v>163</v>
      </c>
      <c r="B1" s="106"/>
      <c r="C1" s="106"/>
      <c r="D1" s="106"/>
      <c r="E1" s="106"/>
      <c r="F1" s="106"/>
      <c r="G1" s="106"/>
      <c r="H1" s="106"/>
      <c r="I1" s="20"/>
      <c r="J1" s="21"/>
    </row>
    <row r="2" spans="1:10" ht="18.75" x14ac:dyDescent="0.3">
      <c r="A2" s="107" t="s">
        <v>164</v>
      </c>
      <c r="B2" s="107"/>
      <c r="C2" s="107"/>
      <c r="D2" s="107"/>
      <c r="E2" s="107"/>
      <c r="F2" s="107"/>
      <c r="G2" s="107"/>
      <c r="H2" s="107"/>
      <c r="I2" s="23"/>
      <c r="J2" s="21"/>
    </row>
    <row r="3" spans="1:10" ht="21" x14ac:dyDescent="0.35">
      <c r="C3" s="24"/>
      <c r="D3" s="25"/>
      <c r="E3" s="25"/>
      <c r="F3" s="25"/>
      <c r="G3" s="25"/>
    </row>
    <row r="4" spans="1:10" x14ac:dyDescent="0.25">
      <c r="C4" s="108" t="s">
        <v>165</v>
      </c>
      <c r="D4" s="108" t="s">
        <v>166</v>
      </c>
      <c r="E4" s="108" t="s">
        <v>167</v>
      </c>
      <c r="F4" s="108" t="s">
        <v>168</v>
      </c>
      <c r="G4" s="108"/>
    </row>
    <row r="5" spans="1:10" ht="28.5" x14ac:dyDescent="0.25">
      <c r="C5" s="108"/>
      <c r="D5" s="108"/>
      <c r="E5" s="108"/>
      <c r="F5" s="26" t="s">
        <v>169</v>
      </c>
      <c r="G5" s="27" t="s">
        <v>158</v>
      </c>
    </row>
    <row r="6" spans="1:10" ht="18.75" x14ac:dyDescent="0.25">
      <c r="C6" s="28">
        <v>1</v>
      </c>
      <c r="D6" s="29" t="s">
        <v>15</v>
      </c>
      <c r="E6" s="30" t="s">
        <v>16</v>
      </c>
      <c r="F6" s="31">
        <v>42</v>
      </c>
      <c r="G6" s="32">
        <f t="shared" ref="G6:G18" si="0">F6*100/54</f>
        <v>77.777777777777771</v>
      </c>
    </row>
    <row r="7" spans="1:10" ht="18.75" x14ac:dyDescent="0.25">
      <c r="C7" s="28">
        <v>2</v>
      </c>
      <c r="D7" s="29" t="s">
        <v>17</v>
      </c>
      <c r="E7" s="33" t="s">
        <v>0</v>
      </c>
      <c r="F7" s="31">
        <v>48</v>
      </c>
      <c r="G7" s="32">
        <f t="shared" si="0"/>
        <v>88.888888888888886</v>
      </c>
    </row>
    <row r="8" spans="1:10" ht="18.75" x14ac:dyDescent="0.25">
      <c r="C8" s="28">
        <v>3</v>
      </c>
      <c r="D8" s="29" t="s">
        <v>18</v>
      </c>
      <c r="E8" s="30" t="s">
        <v>19</v>
      </c>
      <c r="F8" s="31">
        <v>54</v>
      </c>
      <c r="G8" s="32">
        <f t="shared" si="0"/>
        <v>100</v>
      </c>
    </row>
    <row r="9" spans="1:10" ht="18.75" x14ac:dyDescent="0.25">
      <c r="C9" s="28">
        <v>4</v>
      </c>
      <c r="D9" s="29" t="s">
        <v>20</v>
      </c>
      <c r="E9" s="30" t="s">
        <v>21</v>
      </c>
      <c r="F9" s="31">
        <v>48</v>
      </c>
      <c r="G9" s="32">
        <f t="shared" si="0"/>
        <v>88.888888888888886</v>
      </c>
    </row>
    <row r="10" spans="1:10" ht="18.75" x14ac:dyDescent="0.25">
      <c r="C10" s="28">
        <v>5</v>
      </c>
      <c r="D10" s="29" t="s">
        <v>22</v>
      </c>
      <c r="E10" s="30" t="s">
        <v>23</v>
      </c>
      <c r="F10" s="31">
        <v>45</v>
      </c>
      <c r="G10" s="32">
        <f t="shared" si="0"/>
        <v>83.333333333333329</v>
      </c>
    </row>
    <row r="11" spans="1:10" ht="18.75" x14ac:dyDescent="0.25">
      <c r="C11" s="28">
        <v>6</v>
      </c>
      <c r="D11" s="29" t="s">
        <v>24</v>
      </c>
      <c r="E11" s="30" t="s">
        <v>25</v>
      </c>
      <c r="F11" s="31">
        <v>45</v>
      </c>
      <c r="G11" s="32">
        <f t="shared" si="0"/>
        <v>83.333333333333329</v>
      </c>
    </row>
    <row r="12" spans="1:10" ht="18.75" x14ac:dyDescent="0.25">
      <c r="C12" s="28">
        <v>7</v>
      </c>
      <c r="D12" s="29" t="s">
        <v>26</v>
      </c>
      <c r="E12" s="30" t="s">
        <v>27</v>
      </c>
      <c r="F12" s="31">
        <v>48</v>
      </c>
      <c r="G12" s="32">
        <f t="shared" si="0"/>
        <v>88.888888888888886</v>
      </c>
    </row>
    <row r="13" spans="1:10" ht="18.75" x14ac:dyDescent="0.25">
      <c r="C13" s="28">
        <v>8</v>
      </c>
      <c r="D13" s="29" t="s">
        <v>28</v>
      </c>
      <c r="E13" s="34" t="s">
        <v>29</v>
      </c>
      <c r="F13" s="31">
        <v>51</v>
      </c>
      <c r="G13" s="32">
        <f t="shared" si="0"/>
        <v>94.444444444444443</v>
      </c>
    </row>
    <row r="14" spans="1:10" ht="18.75" x14ac:dyDescent="0.25">
      <c r="C14" s="28">
        <v>9</v>
      </c>
      <c r="D14" s="29" t="s">
        <v>30</v>
      </c>
      <c r="E14" s="35" t="s">
        <v>1</v>
      </c>
      <c r="F14" s="31">
        <v>48</v>
      </c>
      <c r="G14" s="32">
        <f t="shared" si="0"/>
        <v>88.888888888888886</v>
      </c>
    </row>
    <row r="15" spans="1:10" ht="18.75" x14ac:dyDescent="0.25">
      <c r="C15" s="28">
        <v>10</v>
      </c>
      <c r="D15" s="29" t="s">
        <v>31</v>
      </c>
      <c r="E15" s="30" t="s">
        <v>32</v>
      </c>
      <c r="F15" s="31">
        <v>51</v>
      </c>
      <c r="G15" s="32">
        <f t="shared" si="0"/>
        <v>94.444444444444443</v>
      </c>
    </row>
    <row r="16" spans="1:10" ht="18.75" x14ac:dyDescent="0.25">
      <c r="C16" s="28">
        <v>11</v>
      </c>
      <c r="D16" s="29" t="s">
        <v>33</v>
      </c>
      <c r="E16" s="30" t="s">
        <v>34</v>
      </c>
      <c r="F16" s="31">
        <v>48</v>
      </c>
      <c r="G16" s="32">
        <f t="shared" si="0"/>
        <v>88.888888888888886</v>
      </c>
    </row>
    <row r="17" spans="3:7" ht="18.75" x14ac:dyDescent="0.25">
      <c r="C17" s="28">
        <v>12</v>
      </c>
      <c r="D17" s="29" t="s">
        <v>35</v>
      </c>
      <c r="E17" s="30" t="s">
        <v>36</v>
      </c>
      <c r="F17" s="31">
        <v>48</v>
      </c>
      <c r="G17" s="32">
        <f t="shared" si="0"/>
        <v>88.888888888888886</v>
      </c>
    </row>
    <row r="18" spans="3:7" ht="18.75" x14ac:dyDescent="0.25">
      <c r="C18" s="28">
        <v>13</v>
      </c>
      <c r="D18" s="29" t="s">
        <v>37</v>
      </c>
      <c r="E18" s="34" t="s">
        <v>2</v>
      </c>
      <c r="F18" s="31">
        <v>51</v>
      </c>
      <c r="G18" s="32">
        <f t="shared" si="0"/>
        <v>94.444444444444443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5" sqref="C25"/>
    </sheetView>
  </sheetViews>
  <sheetFormatPr defaultRowHeight="15" x14ac:dyDescent="0.25"/>
  <cols>
    <col min="1" max="1" width="9.42578125" customWidth="1"/>
    <col min="3" max="3" width="35.7109375" customWidth="1"/>
    <col min="4" max="4" width="19.5703125" customWidth="1"/>
    <col min="5" max="5" width="26.85546875" customWidth="1"/>
  </cols>
  <sheetData>
    <row r="1" spans="1:5" ht="18.75" x14ac:dyDescent="0.25">
      <c r="A1" s="109" t="s">
        <v>156</v>
      </c>
      <c r="B1" s="110"/>
      <c r="C1" s="110"/>
      <c r="D1" s="110"/>
      <c r="E1" s="111"/>
    </row>
    <row r="2" spans="1:5" ht="18.75" x14ac:dyDescent="0.25">
      <c r="A2" s="112" t="s">
        <v>170</v>
      </c>
      <c r="B2" s="113"/>
      <c r="C2" s="113"/>
      <c r="D2" s="113"/>
      <c r="E2" s="114"/>
    </row>
    <row r="3" spans="1:5" s="36" customFormat="1" x14ac:dyDescent="0.25">
      <c r="A3" s="115" t="s">
        <v>171</v>
      </c>
      <c r="B3" s="116"/>
      <c r="C3" s="116"/>
      <c r="D3" s="116"/>
      <c r="E3" s="117"/>
    </row>
    <row r="4" spans="1:5" ht="15.75" x14ac:dyDescent="0.25">
      <c r="A4" s="118" t="s">
        <v>172</v>
      </c>
      <c r="B4" s="119"/>
      <c r="C4" s="119"/>
      <c r="D4" s="119"/>
      <c r="E4" s="120"/>
    </row>
    <row r="5" spans="1:5" ht="15.75" x14ac:dyDescent="0.25">
      <c r="A5" s="37" t="s">
        <v>13</v>
      </c>
      <c r="B5" s="38" t="s">
        <v>154</v>
      </c>
      <c r="C5" s="39" t="s">
        <v>14</v>
      </c>
      <c r="D5" s="40" t="s">
        <v>173</v>
      </c>
      <c r="E5" s="41" t="s">
        <v>174</v>
      </c>
    </row>
    <row r="6" spans="1:5" ht="15.75" x14ac:dyDescent="0.25">
      <c r="A6" s="42">
        <v>1</v>
      </c>
      <c r="B6" s="43" t="s">
        <v>108</v>
      </c>
      <c r="C6" s="44" t="s">
        <v>109</v>
      </c>
      <c r="D6" s="45">
        <v>33</v>
      </c>
      <c r="E6" s="46">
        <f>Table2[[#This Row],[total  (33 Hours)]]*100/33</f>
        <v>100</v>
      </c>
    </row>
    <row r="7" spans="1:5" ht="15.75" x14ac:dyDescent="0.25">
      <c r="A7" s="42">
        <v>2</v>
      </c>
      <c r="B7" s="43" t="s">
        <v>110</v>
      </c>
      <c r="C7" s="44" t="s">
        <v>111</v>
      </c>
      <c r="D7" s="45">
        <v>33</v>
      </c>
      <c r="E7" s="46">
        <f>Table2[[#This Row],[total  (33 Hours)]]*100/33</f>
        <v>100</v>
      </c>
    </row>
    <row r="8" spans="1:5" ht="15.75" x14ac:dyDescent="0.25">
      <c r="A8" s="42">
        <v>3</v>
      </c>
      <c r="B8" s="43" t="s">
        <v>112</v>
      </c>
      <c r="C8" s="44" t="s">
        <v>113</v>
      </c>
      <c r="D8" s="45">
        <v>33</v>
      </c>
      <c r="E8" s="46">
        <f>Table2[[#This Row],[total  (33 Hours)]]*100/33</f>
        <v>100</v>
      </c>
    </row>
    <row r="9" spans="1:5" ht="15.75" x14ac:dyDescent="0.25">
      <c r="A9" s="42">
        <v>4</v>
      </c>
      <c r="B9" s="43" t="s">
        <v>114</v>
      </c>
      <c r="C9" s="44" t="s">
        <v>115</v>
      </c>
      <c r="D9" s="45">
        <v>33</v>
      </c>
      <c r="E9" s="46">
        <f>Table2[[#This Row],[total  (33 Hours)]]*100/33</f>
        <v>100</v>
      </c>
    </row>
    <row r="10" spans="1:5" ht="15.75" x14ac:dyDescent="0.25">
      <c r="A10" s="42">
        <v>5</v>
      </c>
      <c r="B10" s="43" t="s">
        <v>116</v>
      </c>
      <c r="C10" s="44" t="s">
        <v>117</v>
      </c>
      <c r="D10" s="45">
        <v>33</v>
      </c>
      <c r="E10" s="46">
        <f>Table2[[#This Row],[total  (33 Hours)]]*100/33</f>
        <v>100</v>
      </c>
    </row>
    <row r="11" spans="1:5" ht="15.75" x14ac:dyDescent="0.25">
      <c r="A11" s="42">
        <v>6</v>
      </c>
      <c r="B11" s="43" t="s">
        <v>118</v>
      </c>
      <c r="C11" s="44" t="s">
        <v>119</v>
      </c>
      <c r="D11" s="45">
        <v>33</v>
      </c>
      <c r="E11" s="46">
        <f>Table2[[#This Row],[total  (33 Hours)]]*100/33</f>
        <v>100</v>
      </c>
    </row>
    <row r="12" spans="1:5" ht="15.75" x14ac:dyDescent="0.25">
      <c r="A12" s="42">
        <v>7</v>
      </c>
      <c r="B12" s="43" t="s">
        <v>120</v>
      </c>
      <c r="C12" s="47" t="s">
        <v>121</v>
      </c>
      <c r="D12" s="45">
        <v>12</v>
      </c>
      <c r="E12" s="46">
        <f>Table2[[#This Row],[total  (33 Hours)]]*100/33</f>
        <v>36.363636363636367</v>
      </c>
    </row>
    <row r="13" spans="1:5" ht="15.75" x14ac:dyDescent="0.25">
      <c r="A13" s="42">
        <v>8</v>
      </c>
      <c r="B13" s="43" t="s">
        <v>122</v>
      </c>
      <c r="C13" s="47" t="s">
        <v>123</v>
      </c>
      <c r="D13" s="45">
        <v>30</v>
      </c>
      <c r="E13" s="46">
        <f>Table2[[#This Row],[total  (33 Hours)]]*100/33</f>
        <v>90.909090909090907</v>
      </c>
    </row>
    <row r="14" spans="1:5" ht="15.75" x14ac:dyDescent="0.25">
      <c r="A14" s="42">
        <v>9</v>
      </c>
      <c r="B14" s="43" t="s">
        <v>124</v>
      </c>
      <c r="C14" s="47" t="s">
        <v>125</v>
      </c>
      <c r="D14" s="45">
        <v>33</v>
      </c>
      <c r="E14" s="46">
        <f>Table2[[#This Row],[total  (33 Hours)]]*100/33</f>
        <v>100</v>
      </c>
    </row>
    <row r="15" spans="1:5" ht="15.75" x14ac:dyDescent="0.25">
      <c r="A15" s="42">
        <v>10</v>
      </c>
      <c r="B15" s="43" t="s">
        <v>126</v>
      </c>
      <c r="C15" s="44" t="s">
        <v>127</v>
      </c>
      <c r="D15" s="45">
        <v>30</v>
      </c>
      <c r="E15" s="46">
        <f>Table2[[#This Row],[total  (33 Hours)]]*100/33</f>
        <v>90.909090909090907</v>
      </c>
    </row>
    <row r="16" spans="1:5" ht="15.75" x14ac:dyDescent="0.25">
      <c r="A16" s="42">
        <v>11</v>
      </c>
      <c r="B16" s="43" t="s">
        <v>128</v>
      </c>
      <c r="C16" s="48" t="s">
        <v>10</v>
      </c>
      <c r="D16" s="45">
        <v>33</v>
      </c>
      <c r="E16" s="46">
        <f>Table2[[#This Row],[total  (33 Hours)]]*100/33</f>
        <v>100</v>
      </c>
    </row>
    <row r="17" spans="1:5" ht="15.75" x14ac:dyDescent="0.25">
      <c r="A17" s="49">
        <v>12</v>
      </c>
      <c r="B17" s="50" t="s">
        <v>129</v>
      </c>
      <c r="C17" s="51" t="s">
        <v>130</v>
      </c>
      <c r="D17" s="52">
        <v>33</v>
      </c>
      <c r="E17" s="53">
        <f>Table2[[#This Row],[total  (33 Hours)]]*100/33</f>
        <v>100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23" sqref="E23"/>
    </sheetView>
  </sheetViews>
  <sheetFormatPr defaultRowHeight="15" x14ac:dyDescent="0.25"/>
  <cols>
    <col min="1" max="1" width="11.28515625" customWidth="1"/>
    <col min="2" max="2" width="10.42578125" customWidth="1"/>
    <col min="3" max="3" width="36" customWidth="1"/>
    <col min="4" max="4" width="18.28515625" customWidth="1"/>
    <col min="5" max="5" width="23.28515625" customWidth="1"/>
  </cols>
  <sheetData>
    <row r="1" spans="1:5" ht="18.75" x14ac:dyDescent="0.25">
      <c r="A1" s="121" t="s">
        <v>156</v>
      </c>
      <c r="B1" s="121"/>
      <c r="C1" s="121"/>
      <c r="D1" s="121"/>
      <c r="E1" s="121"/>
    </row>
    <row r="2" spans="1:5" ht="18.75" x14ac:dyDescent="0.25">
      <c r="A2" s="122" t="s">
        <v>170</v>
      </c>
      <c r="B2" s="122"/>
      <c r="C2" s="122"/>
      <c r="D2" s="122"/>
      <c r="E2" s="122"/>
    </row>
    <row r="3" spans="1:5" x14ac:dyDescent="0.25">
      <c r="A3" s="123" t="s">
        <v>175</v>
      </c>
      <c r="B3" s="123"/>
      <c r="C3" s="123"/>
      <c r="D3" s="123"/>
      <c r="E3" s="123"/>
    </row>
    <row r="4" spans="1:5" ht="15.75" x14ac:dyDescent="0.25">
      <c r="A4" s="124" t="s">
        <v>176</v>
      </c>
      <c r="B4" s="124"/>
      <c r="C4" s="124"/>
      <c r="D4" s="124"/>
      <c r="E4" s="124"/>
    </row>
    <row r="5" spans="1:5" ht="15.75" x14ac:dyDescent="0.25">
      <c r="A5" s="37" t="s">
        <v>13</v>
      </c>
      <c r="B5" s="38" t="s">
        <v>154</v>
      </c>
      <c r="C5" s="39" t="s">
        <v>14</v>
      </c>
      <c r="D5" s="40" t="s">
        <v>177</v>
      </c>
      <c r="E5" s="41" t="s">
        <v>174</v>
      </c>
    </row>
    <row r="6" spans="1:5" ht="15.75" x14ac:dyDescent="0.25">
      <c r="A6" s="42">
        <v>1</v>
      </c>
      <c r="B6" s="43" t="s">
        <v>131</v>
      </c>
      <c r="C6" s="44" t="s">
        <v>132</v>
      </c>
      <c r="D6" s="45">
        <v>6</v>
      </c>
      <c r="E6" s="46">
        <f>Table1[[#This Row],[total  (  6Hours)]]*100/6</f>
        <v>100</v>
      </c>
    </row>
    <row r="7" spans="1:5" ht="15.75" x14ac:dyDescent="0.25">
      <c r="A7" s="42">
        <v>2</v>
      </c>
      <c r="B7" s="43" t="s">
        <v>133</v>
      </c>
      <c r="C7" s="44" t="s">
        <v>134</v>
      </c>
      <c r="D7" s="45">
        <v>6</v>
      </c>
      <c r="E7" s="46">
        <f>Table1[[#This Row],[total  (  6Hours)]]*100/6</f>
        <v>100</v>
      </c>
    </row>
    <row r="8" spans="1:5" ht="15.75" x14ac:dyDescent="0.25">
      <c r="A8" s="42">
        <v>3</v>
      </c>
      <c r="B8" s="43" t="s">
        <v>135</v>
      </c>
      <c r="C8" s="44" t="s">
        <v>136</v>
      </c>
      <c r="D8" s="45">
        <v>6</v>
      </c>
      <c r="E8" s="46">
        <f>Table1[[#This Row],[total  (  6Hours)]]*100/6</f>
        <v>100</v>
      </c>
    </row>
    <row r="9" spans="1:5" ht="15.75" x14ac:dyDescent="0.25">
      <c r="A9" s="42">
        <v>4</v>
      </c>
      <c r="B9" s="43" t="s">
        <v>137</v>
      </c>
      <c r="C9" s="44" t="s">
        <v>138</v>
      </c>
      <c r="D9" s="45">
        <v>6</v>
      </c>
      <c r="E9" s="46">
        <f>Table1[[#This Row],[total  (  6Hours)]]*100/6</f>
        <v>100</v>
      </c>
    </row>
    <row r="10" spans="1:5" ht="15.75" x14ac:dyDescent="0.25">
      <c r="A10" s="42">
        <v>5</v>
      </c>
      <c r="B10" s="43" t="s">
        <v>139</v>
      </c>
      <c r="C10" s="44" t="s">
        <v>140</v>
      </c>
      <c r="D10" s="45">
        <v>6</v>
      </c>
      <c r="E10" s="46">
        <f>Table1[[#This Row],[total  (  6Hours)]]*100/6</f>
        <v>100</v>
      </c>
    </row>
    <row r="11" spans="1:5" ht="15.75" x14ac:dyDescent="0.25">
      <c r="A11" s="42">
        <v>6</v>
      </c>
      <c r="B11" s="43" t="s">
        <v>141</v>
      </c>
      <c r="C11" s="54" t="s">
        <v>142</v>
      </c>
      <c r="D11" s="45">
        <v>6</v>
      </c>
      <c r="E11" s="46">
        <f>Table1[[#This Row],[total  (  6Hours)]]*100/6</f>
        <v>100</v>
      </c>
    </row>
    <row r="12" spans="1:5" ht="15.75" x14ac:dyDescent="0.25">
      <c r="A12" s="42">
        <v>7</v>
      </c>
      <c r="B12" s="43" t="s">
        <v>143</v>
      </c>
      <c r="C12" s="44" t="s">
        <v>144</v>
      </c>
      <c r="D12" s="45">
        <v>6</v>
      </c>
      <c r="E12" s="46">
        <f>Table1[[#This Row],[total  (  6Hours)]]*100/6</f>
        <v>100</v>
      </c>
    </row>
    <row r="13" spans="1:5" ht="15.75" x14ac:dyDescent="0.25">
      <c r="A13" s="42">
        <v>8</v>
      </c>
      <c r="B13" s="43" t="s">
        <v>145</v>
      </c>
      <c r="C13" s="44" t="s">
        <v>146</v>
      </c>
      <c r="D13" s="45">
        <v>6</v>
      </c>
      <c r="E13" s="46">
        <f>Table1[[#This Row],[total  (  6Hours)]]*100/6</f>
        <v>100</v>
      </c>
    </row>
    <row r="14" spans="1:5" ht="15.75" x14ac:dyDescent="0.25">
      <c r="A14" s="42">
        <v>9</v>
      </c>
      <c r="B14" s="43" t="s">
        <v>147</v>
      </c>
      <c r="C14" s="47" t="s">
        <v>148</v>
      </c>
      <c r="D14" s="45">
        <v>6</v>
      </c>
      <c r="E14" s="46">
        <f>Table1[[#This Row],[total  (  6Hours)]]*100/6</f>
        <v>100</v>
      </c>
    </row>
    <row r="15" spans="1:5" ht="15.75" x14ac:dyDescent="0.25">
      <c r="A15" s="42">
        <v>10</v>
      </c>
      <c r="B15" s="43" t="s">
        <v>149</v>
      </c>
      <c r="C15" s="44" t="s">
        <v>178</v>
      </c>
      <c r="D15" s="45">
        <v>6</v>
      </c>
      <c r="E15" s="46">
        <f>Table1[[#This Row],[total  (  6Hours)]]*100/6</f>
        <v>100</v>
      </c>
    </row>
    <row r="16" spans="1:5" ht="15.75" x14ac:dyDescent="0.25">
      <c r="A16" s="42">
        <v>11</v>
      </c>
      <c r="B16" s="43" t="s">
        <v>61</v>
      </c>
      <c r="C16" s="48" t="s">
        <v>12</v>
      </c>
      <c r="D16" s="45">
        <v>6</v>
      </c>
      <c r="E16" s="46">
        <f>Table1[[#This Row],[total  (  6Hours)]]*100/6</f>
        <v>100</v>
      </c>
    </row>
    <row r="17" spans="1:5" ht="15.75" x14ac:dyDescent="0.25">
      <c r="A17" s="49">
        <v>12</v>
      </c>
      <c r="B17" s="50" t="s">
        <v>150</v>
      </c>
      <c r="C17" s="55" t="s">
        <v>151</v>
      </c>
      <c r="D17" s="52">
        <v>6</v>
      </c>
      <c r="E17" s="53">
        <f>Table1[[#This Row],[total  (  6Hours)]]*100/6</f>
        <v>100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I10" sqref="I10"/>
    </sheetView>
  </sheetViews>
  <sheetFormatPr defaultRowHeight="15" x14ac:dyDescent="0.25"/>
  <cols>
    <col min="3" max="3" width="33.5703125" customWidth="1"/>
    <col min="4" max="4" width="18" customWidth="1"/>
    <col min="5" max="5" width="20.42578125" customWidth="1"/>
  </cols>
  <sheetData>
    <row r="1" spans="1:11" ht="21" x14ac:dyDescent="0.25">
      <c r="A1" s="130" t="s">
        <v>156</v>
      </c>
      <c r="B1" s="130"/>
      <c r="C1" s="130"/>
      <c r="D1" s="130"/>
      <c r="E1" s="130"/>
      <c r="F1" s="66"/>
      <c r="G1" s="66"/>
      <c r="H1" s="66"/>
      <c r="I1" s="66"/>
      <c r="J1" s="66"/>
      <c r="K1" s="66"/>
    </row>
    <row r="2" spans="1:11" ht="18.75" x14ac:dyDescent="0.25">
      <c r="A2" s="131" t="s">
        <v>179</v>
      </c>
      <c r="B2" s="131"/>
      <c r="C2" s="131"/>
      <c r="D2" s="131"/>
      <c r="E2" s="131"/>
      <c r="F2" s="67"/>
      <c r="G2" s="67"/>
      <c r="H2" s="67"/>
      <c r="I2" s="67"/>
      <c r="J2" s="67"/>
      <c r="K2" s="67"/>
    </row>
    <row r="3" spans="1:11" ht="18.75" x14ac:dyDescent="0.25">
      <c r="A3" s="68" t="s">
        <v>180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.75" thickBot="1" x14ac:dyDescent="0.3"/>
    <row r="5" spans="1:11" ht="15.75" x14ac:dyDescent="0.25">
      <c r="A5" s="126" t="s">
        <v>155</v>
      </c>
      <c r="B5" s="127"/>
      <c r="C5" s="128"/>
      <c r="D5" s="129"/>
      <c r="E5" s="129"/>
    </row>
    <row r="6" spans="1:11" x14ac:dyDescent="0.25">
      <c r="A6" s="56" t="s">
        <v>13</v>
      </c>
      <c r="B6" s="57" t="s">
        <v>154</v>
      </c>
      <c r="C6" s="58" t="s">
        <v>14</v>
      </c>
      <c r="D6" s="59" t="s">
        <v>181</v>
      </c>
      <c r="E6" s="60" t="s">
        <v>174</v>
      </c>
    </row>
    <row r="7" spans="1:11" ht="25.5" customHeight="1" x14ac:dyDescent="0.25">
      <c r="A7" s="9">
        <v>1</v>
      </c>
      <c r="B7" s="1"/>
      <c r="C7" s="2" t="s">
        <v>16</v>
      </c>
      <c r="D7" s="61">
        <v>1</v>
      </c>
      <c r="E7" s="61">
        <v>100</v>
      </c>
    </row>
    <row r="8" spans="1:11" ht="22.5" customHeight="1" x14ac:dyDescent="0.25">
      <c r="A8" s="9">
        <v>2</v>
      </c>
      <c r="B8" s="3"/>
      <c r="C8" s="62" t="s">
        <v>0</v>
      </c>
      <c r="D8" s="61">
        <v>1</v>
      </c>
      <c r="E8" s="61">
        <v>100</v>
      </c>
    </row>
    <row r="9" spans="1:11" ht="25.5" customHeight="1" x14ac:dyDescent="0.25">
      <c r="A9" s="9">
        <v>3</v>
      </c>
      <c r="B9" s="3"/>
      <c r="C9" s="2" t="s">
        <v>19</v>
      </c>
      <c r="D9" s="61">
        <v>1</v>
      </c>
      <c r="E9" s="61">
        <v>100</v>
      </c>
    </row>
    <row r="10" spans="1:11" ht="21" customHeight="1" x14ac:dyDescent="0.25">
      <c r="A10" s="9">
        <v>4</v>
      </c>
      <c r="B10" s="3"/>
      <c r="C10" s="2" t="s">
        <v>21</v>
      </c>
      <c r="D10" s="61">
        <v>1</v>
      </c>
      <c r="E10" s="61">
        <v>100</v>
      </c>
    </row>
    <row r="11" spans="1:11" ht="21.75" customHeight="1" x14ac:dyDescent="0.25">
      <c r="A11" s="9">
        <v>5</v>
      </c>
      <c r="B11" s="3"/>
      <c r="C11" s="2" t="s">
        <v>23</v>
      </c>
      <c r="D11" s="61">
        <v>1</v>
      </c>
      <c r="E11" s="61">
        <v>100</v>
      </c>
    </row>
    <row r="12" spans="1:11" ht="25.5" customHeight="1" x14ac:dyDescent="0.25">
      <c r="A12" s="9">
        <v>6</v>
      </c>
      <c r="B12" s="3"/>
      <c r="C12" s="2" t="s">
        <v>25</v>
      </c>
      <c r="D12" s="61">
        <v>1</v>
      </c>
      <c r="E12" s="61">
        <v>100</v>
      </c>
    </row>
    <row r="13" spans="1:11" ht="24.75" customHeight="1" x14ac:dyDescent="0.25">
      <c r="A13" s="9">
        <v>7</v>
      </c>
      <c r="B13" s="3"/>
      <c r="C13" s="2" t="s">
        <v>27</v>
      </c>
      <c r="D13" s="61">
        <v>1</v>
      </c>
      <c r="E13" s="61">
        <v>100</v>
      </c>
    </row>
    <row r="14" spans="1:11" ht="25.5" customHeight="1" x14ac:dyDescent="0.25">
      <c r="A14" s="9">
        <v>8</v>
      </c>
      <c r="B14" s="3"/>
      <c r="C14" s="5" t="s">
        <v>29</v>
      </c>
      <c r="D14" s="61">
        <v>1</v>
      </c>
      <c r="E14" s="61">
        <v>100</v>
      </c>
    </row>
    <row r="15" spans="1:11" ht="22.5" customHeight="1" x14ac:dyDescent="0.25">
      <c r="A15" s="9">
        <v>9</v>
      </c>
      <c r="B15" s="3"/>
      <c r="C15" s="6" t="s">
        <v>1</v>
      </c>
      <c r="D15" s="61">
        <v>1</v>
      </c>
      <c r="E15" s="61">
        <v>100</v>
      </c>
    </row>
    <row r="16" spans="1:11" ht="20.25" customHeight="1" x14ac:dyDescent="0.25">
      <c r="A16" s="9">
        <v>10</v>
      </c>
      <c r="B16" s="3"/>
      <c r="C16" s="2" t="s">
        <v>32</v>
      </c>
      <c r="D16" s="61">
        <v>1</v>
      </c>
      <c r="E16" s="61">
        <v>100</v>
      </c>
    </row>
    <row r="17" spans="1:5" ht="15.75" x14ac:dyDescent="0.25">
      <c r="A17" s="9">
        <v>11</v>
      </c>
      <c r="B17" s="3"/>
      <c r="C17" s="2" t="s">
        <v>34</v>
      </c>
      <c r="D17" s="61">
        <v>1</v>
      </c>
      <c r="E17" s="61">
        <v>100</v>
      </c>
    </row>
    <row r="18" spans="1:5" ht="15.75" x14ac:dyDescent="0.25">
      <c r="A18" s="9">
        <v>12</v>
      </c>
      <c r="B18" s="3"/>
      <c r="C18" s="2" t="s">
        <v>36</v>
      </c>
      <c r="D18" s="61">
        <v>1</v>
      </c>
      <c r="E18" s="61">
        <v>100</v>
      </c>
    </row>
    <row r="19" spans="1:5" ht="15.75" x14ac:dyDescent="0.25">
      <c r="A19" s="9">
        <v>13</v>
      </c>
      <c r="B19" s="3"/>
      <c r="C19" s="5" t="s">
        <v>2</v>
      </c>
      <c r="D19" s="61">
        <v>1</v>
      </c>
      <c r="E19" s="61">
        <v>100</v>
      </c>
    </row>
    <row r="20" spans="1:5" ht="15.75" x14ac:dyDescent="0.25">
      <c r="A20" s="9">
        <v>14</v>
      </c>
      <c r="B20" s="3"/>
      <c r="C20" s="5" t="s">
        <v>39</v>
      </c>
      <c r="D20" s="61">
        <v>1</v>
      </c>
      <c r="E20" s="61">
        <v>100</v>
      </c>
    </row>
    <row r="21" spans="1:5" ht="15.75" x14ac:dyDescent="0.25">
      <c r="A21" s="9">
        <v>15</v>
      </c>
      <c r="B21" s="3"/>
      <c r="C21" s="5" t="s">
        <v>41</v>
      </c>
      <c r="D21" s="61">
        <v>1</v>
      </c>
      <c r="E21" s="61">
        <v>100</v>
      </c>
    </row>
    <row r="22" spans="1:5" ht="19.5" customHeight="1" x14ac:dyDescent="0.25">
      <c r="A22" s="9">
        <v>16</v>
      </c>
      <c r="B22" s="3"/>
      <c r="C22" s="5" t="s">
        <v>3</v>
      </c>
      <c r="D22" s="61">
        <v>1</v>
      </c>
      <c r="E22" s="61">
        <v>100</v>
      </c>
    </row>
    <row r="23" spans="1:5" ht="15.75" x14ac:dyDescent="0.25">
      <c r="A23" s="9">
        <v>17</v>
      </c>
      <c r="B23" s="3"/>
      <c r="C23" s="2" t="s">
        <v>44</v>
      </c>
      <c r="D23" s="61">
        <v>1</v>
      </c>
      <c r="E23" s="61">
        <v>100</v>
      </c>
    </row>
    <row r="24" spans="1:5" ht="15.75" x14ac:dyDescent="0.25">
      <c r="A24" s="9">
        <v>18</v>
      </c>
      <c r="B24" s="3"/>
      <c r="C24" s="2" t="s">
        <v>46</v>
      </c>
      <c r="D24" s="61">
        <v>1</v>
      </c>
      <c r="E24" s="61">
        <v>100</v>
      </c>
    </row>
    <row r="25" spans="1:5" ht="15.75" x14ac:dyDescent="0.25">
      <c r="A25" s="9">
        <v>19</v>
      </c>
      <c r="B25" s="3"/>
      <c r="C25" s="2" t="s">
        <v>48</v>
      </c>
      <c r="D25" s="61">
        <v>1</v>
      </c>
      <c r="E25" s="61">
        <v>100</v>
      </c>
    </row>
    <row r="26" spans="1:5" ht="18.75" customHeight="1" x14ac:dyDescent="0.25">
      <c r="A26" s="9">
        <v>20</v>
      </c>
      <c r="B26" s="3"/>
      <c r="C26" s="7" t="s">
        <v>4</v>
      </c>
      <c r="D26" s="61">
        <v>1</v>
      </c>
      <c r="E26" s="61">
        <v>100</v>
      </c>
    </row>
    <row r="27" spans="1:5" ht="15.75" x14ac:dyDescent="0.25">
      <c r="A27" s="9">
        <v>21</v>
      </c>
      <c r="B27" s="3"/>
      <c r="C27" s="5" t="s">
        <v>51</v>
      </c>
      <c r="D27" s="61">
        <v>1</v>
      </c>
      <c r="E27" s="61">
        <v>100</v>
      </c>
    </row>
    <row r="28" spans="1:5" ht="15.75" x14ac:dyDescent="0.25">
      <c r="A28" s="9">
        <v>22</v>
      </c>
      <c r="B28" s="3"/>
      <c r="C28" s="5" t="s">
        <v>53</v>
      </c>
      <c r="D28" s="61">
        <v>1</v>
      </c>
      <c r="E28" s="61">
        <v>100</v>
      </c>
    </row>
    <row r="29" spans="1:5" ht="15.75" x14ac:dyDescent="0.25">
      <c r="A29" s="9">
        <v>23</v>
      </c>
      <c r="B29" s="3"/>
      <c r="C29" s="2" t="s">
        <v>57</v>
      </c>
      <c r="D29" s="61">
        <v>1</v>
      </c>
      <c r="E29" s="61">
        <v>100</v>
      </c>
    </row>
    <row r="30" spans="1:5" ht="15.75" x14ac:dyDescent="0.25">
      <c r="A30" s="9">
        <v>24</v>
      </c>
      <c r="B30" s="3"/>
      <c r="C30" s="2" t="s">
        <v>58</v>
      </c>
      <c r="D30" s="61">
        <v>1</v>
      </c>
      <c r="E30" s="61">
        <v>100</v>
      </c>
    </row>
    <row r="31" spans="1:5" ht="15.75" x14ac:dyDescent="0.25">
      <c r="A31" s="9">
        <v>25</v>
      </c>
      <c r="B31" s="3"/>
      <c r="C31" s="5" t="s">
        <v>60</v>
      </c>
      <c r="D31" s="61">
        <v>1</v>
      </c>
      <c r="E31" s="61">
        <v>100</v>
      </c>
    </row>
    <row r="32" spans="1:5" ht="15.75" x14ac:dyDescent="0.25">
      <c r="A32" s="9">
        <v>26</v>
      </c>
      <c r="B32" s="3"/>
      <c r="C32" s="2" t="s">
        <v>62</v>
      </c>
      <c r="D32" s="61">
        <v>1</v>
      </c>
      <c r="E32" s="61">
        <v>100</v>
      </c>
    </row>
    <row r="33" spans="1:5" ht="15.75" x14ac:dyDescent="0.25">
      <c r="A33" s="9">
        <v>27</v>
      </c>
      <c r="B33" s="3"/>
      <c r="C33" s="2" t="s">
        <v>55</v>
      </c>
      <c r="D33" s="61">
        <v>1</v>
      </c>
      <c r="E33" s="61">
        <v>100</v>
      </c>
    </row>
    <row r="34" spans="1:5" ht="15.75" x14ac:dyDescent="0.25">
      <c r="A34" s="9">
        <v>28</v>
      </c>
      <c r="B34" s="3"/>
      <c r="C34" s="2" t="s">
        <v>64</v>
      </c>
      <c r="D34" s="61">
        <v>1</v>
      </c>
      <c r="E34" s="61">
        <v>100</v>
      </c>
    </row>
    <row r="35" spans="1:5" ht="15.75" x14ac:dyDescent="0.25">
      <c r="A35" s="9">
        <v>29</v>
      </c>
      <c r="B35" s="3"/>
      <c r="C35" s="2" t="s">
        <v>66</v>
      </c>
      <c r="D35" s="61">
        <v>1</v>
      </c>
      <c r="E35" s="61">
        <v>100</v>
      </c>
    </row>
    <row r="36" spans="1:5" ht="15.75" x14ac:dyDescent="0.25">
      <c r="A36" s="9">
        <v>30</v>
      </c>
      <c r="B36" s="3"/>
      <c r="C36" s="2" t="s">
        <v>68</v>
      </c>
      <c r="D36" s="61">
        <v>1</v>
      </c>
      <c r="E36" s="61">
        <v>100</v>
      </c>
    </row>
    <row r="37" spans="1:5" ht="15.75" x14ac:dyDescent="0.25">
      <c r="A37" s="9">
        <v>31</v>
      </c>
      <c r="B37" s="3"/>
      <c r="C37" s="5" t="s">
        <v>70</v>
      </c>
      <c r="D37" s="61">
        <v>1</v>
      </c>
      <c r="E37" s="61">
        <v>100</v>
      </c>
    </row>
    <row r="38" spans="1:5" ht="15.75" x14ac:dyDescent="0.25">
      <c r="A38" s="9">
        <v>32</v>
      </c>
      <c r="B38" s="3"/>
      <c r="C38" s="5" t="s">
        <v>72</v>
      </c>
      <c r="D38" s="61">
        <v>1</v>
      </c>
      <c r="E38" s="61">
        <v>100</v>
      </c>
    </row>
    <row r="39" spans="1:5" ht="15.75" x14ac:dyDescent="0.25">
      <c r="A39" s="9">
        <v>33</v>
      </c>
      <c r="B39" s="3"/>
      <c r="C39" s="4" t="s">
        <v>5</v>
      </c>
      <c r="D39" s="61">
        <v>1</v>
      </c>
      <c r="E39" s="61">
        <v>100</v>
      </c>
    </row>
    <row r="40" spans="1:5" ht="15.75" x14ac:dyDescent="0.25">
      <c r="A40" s="9">
        <v>34</v>
      </c>
      <c r="B40" s="3"/>
      <c r="C40" s="5" t="s">
        <v>75</v>
      </c>
      <c r="D40" s="61">
        <v>1</v>
      </c>
      <c r="E40" s="61">
        <v>100</v>
      </c>
    </row>
    <row r="41" spans="1:5" ht="15.75" x14ac:dyDescent="0.25">
      <c r="A41" s="9">
        <v>35</v>
      </c>
      <c r="B41" s="3"/>
      <c r="C41" s="5" t="s">
        <v>77</v>
      </c>
      <c r="D41" s="61">
        <v>1</v>
      </c>
      <c r="E41" s="61">
        <v>100</v>
      </c>
    </row>
    <row r="42" spans="1:5" ht="15.75" x14ac:dyDescent="0.25">
      <c r="A42" s="9">
        <v>36</v>
      </c>
      <c r="B42" s="3"/>
      <c r="C42" s="5" t="s">
        <v>6</v>
      </c>
      <c r="D42" s="61">
        <v>1</v>
      </c>
      <c r="E42" s="61">
        <v>100</v>
      </c>
    </row>
    <row r="43" spans="1:5" ht="15.75" x14ac:dyDescent="0.25">
      <c r="A43" s="9">
        <v>37</v>
      </c>
      <c r="B43" s="3"/>
      <c r="C43" s="5" t="s">
        <v>80</v>
      </c>
      <c r="D43" s="61">
        <v>1</v>
      </c>
      <c r="E43" s="61">
        <v>100</v>
      </c>
    </row>
    <row r="44" spans="1:5" ht="15.75" x14ac:dyDescent="0.25">
      <c r="A44" s="9">
        <v>38</v>
      </c>
      <c r="B44" s="3"/>
      <c r="C44" s="5" t="s">
        <v>82</v>
      </c>
      <c r="D44" s="61">
        <v>1</v>
      </c>
      <c r="E44" s="61">
        <v>100</v>
      </c>
    </row>
    <row r="45" spans="1:5" ht="15.75" x14ac:dyDescent="0.25">
      <c r="A45" s="9">
        <v>39</v>
      </c>
      <c r="B45" s="3"/>
      <c r="C45" s="5" t="s">
        <v>84</v>
      </c>
      <c r="D45" s="61">
        <v>1</v>
      </c>
      <c r="E45" s="61">
        <v>100</v>
      </c>
    </row>
    <row r="46" spans="1:5" ht="15.75" x14ac:dyDescent="0.25">
      <c r="A46" s="9">
        <v>40</v>
      </c>
      <c r="B46" s="3"/>
      <c r="C46" s="5" t="s">
        <v>86</v>
      </c>
      <c r="D46" s="61">
        <v>1</v>
      </c>
      <c r="E46" s="61">
        <v>100</v>
      </c>
    </row>
    <row r="47" spans="1:5" ht="47.25" x14ac:dyDescent="0.25">
      <c r="A47" s="9">
        <v>41</v>
      </c>
      <c r="B47" s="3"/>
      <c r="C47" s="5" t="s">
        <v>7</v>
      </c>
      <c r="D47" s="61">
        <v>1</v>
      </c>
      <c r="E47" s="61">
        <v>100</v>
      </c>
    </row>
    <row r="48" spans="1:5" ht="15.75" x14ac:dyDescent="0.25">
      <c r="A48" s="9">
        <v>42</v>
      </c>
      <c r="B48" s="3"/>
      <c r="C48" s="5" t="s">
        <v>89</v>
      </c>
      <c r="D48" s="61">
        <v>1</v>
      </c>
      <c r="E48" s="61">
        <v>100</v>
      </c>
    </row>
    <row r="49" spans="1:5" ht="15.75" x14ac:dyDescent="0.25">
      <c r="A49" s="9">
        <v>43</v>
      </c>
      <c r="B49" s="3"/>
      <c r="C49" s="5" t="s">
        <v>91</v>
      </c>
      <c r="D49" s="61">
        <v>1</v>
      </c>
      <c r="E49" s="61">
        <v>100</v>
      </c>
    </row>
    <row r="50" spans="1:5" ht="15.75" x14ac:dyDescent="0.25">
      <c r="A50" s="9">
        <v>44</v>
      </c>
      <c r="B50" s="3"/>
      <c r="C50" s="2" t="s">
        <v>93</v>
      </c>
      <c r="D50" s="61">
        <v>1</v>
      </c>
      <c r="E50" s="61">
        <v>100</v>
      </c>
    </row>
    <row r="51" spans="1:5" ht="15.75" x14ac:dyDescent="0.25">
      <c r="A51" s="9">
        <v>45</v>
      </c>
      <c r="B51" s="3"/>
      <c r="C51" s="5" t="s">
        <v>95</v>
      </c>
      <c r="D51" s="61">
        <v>1</v>
      </c>
      <c r="E51" s="61">
        <v>100</v>
      </c>
    </row>
    <row r="52" spans="1:5" ht="15.75" x14ac:dyDescent="0.25">
      <c r="A52" s="9">
        <v>46</v>
      </c>
      <c r="B52" s="3"/>
      <c r="C52" s="5" t="s">
        <v>97</v>
      </c>
      <c r="D52" s="61">
        <v>1</v>
      </c>
      <c r="E52" s="61">
        <v>100</v>
      </c>
    </row>
    <row r="53" spans="1:5" ht="15.75" x14ac:dyDescent="0.25">
      <c r="A53" s="9">
        <v>47</v>
      </c>
      <c r="B53" s="3"/>
      <c r="C53" s="5" t="s">
        <v>99</v>
      </c>
      <c r="D53" s="61">
        <v>1</v>
      </c>
      <c r="E53" s="61">
        <v>100</v>
      </c>
    </row>
    <row r="54" spans="1:5" ht="15.75" x14ac:dyDescent="0.25">
      <c r="A54" s="9">
        <v>48</v>
      </c>
      <c r="B54" s="3"/>
      <c r="C54" s="5" t="s">
        <v>101</v>
      </c>
      <c r="D54" s="61">
        <v>1</v>
      </c>
      <c r="E54" s="61">
        <v>100</v>
      </c>
    </row>
    <row r="55" spans="1:5" ht="15.75" x14ac:dyDescent="0.25">
      <c r="A55" s="9">
        <v>49</v>
      </c>
      <c r="B55" s="3"/>
      <c r="C55" s="5" t="s">
        <v>103</v>
      </c>
      <c r="D55" s="61">
        <v>1</v>
      </c>
      <c r="E55" s="61">
        <v>100</v>
      </c>
    </row>
    <row r="56" spans="1:5" ht="47.25" x14ac:dyDescent="0.25">
      <c r="A56" s="9">
        <v>50</v>
      </c>
      <c r="B56" s="3"/>
      <c r="C56" s="5" t="s">
        <v>8</v>
      </c>
      <c r="D56" s="61">
        <v>1</v>
      </c>
      <c r="E56" s="61">
        <v>100</v>
      </c>
    </row>
    <row r="57" spans="1:5" ht="15.75" x14ac:dyDescent="0.25">
      <c r="A57" s="9">
        <v>51</v>
      </c>
      <c r="B57" s="3"/>
      <c r="C57" s="5" t="s">
        <v>9</v>
      </c>
      <c r="D57" s="61">
        <v>1</v>
      </c>
      <c r="E57" s="61">
        <v>100</v>
      </c>
    </row>
    <row r="58" spans="1:5" ht="15.75" x14ac:dyDescent="0.25">
      <c r="A58" s="9">
        <v>52</v>
      </c>
      <c r="B58" s="3"/>
      <c r="C58" s="5" t="s">
        <v>107</v>
      </c>
      <c r="D58" s="61">
        <v>1</v>
      </c>
      <c r="E58" s="61">
        <v>100</v>
      </c>
    </row>
    <row r="59" spans="1:5" ht="15.75" x14ac:dyDescent="0.25">
      <c r="A59" s="9">
        <v>53</v>
      </c>
      <c r="B59" s="3"/>
      <c r="C59" s="5" t="s">
        <v>109</v>
      </c>
      <c r="D59" s="61">
        <v>1</v>
      </c>
      <c r="E59" s="61">
        <v>100</v>
      </c>
    </row>
    <row r="60" spans="1:5" ht="15.75" x14ac:dyDescent="0.25">
      <c r="A60" s="9">
        <v>54</v>
      </c>
      <c r="B60" s="3"/>
      <c r="C60" s="5" t="s">
        <v>111</v>
      </c>
      <c r="D60" s="61">
        <v>1</v>
      </c>
      <c r="E60" s="61">
        <v>100</v>
      </c>
    </row>
    <row r="61" spans="1:5" ht="15.75" x14ac:dyDescent="0.25">
      <c r="A61" s="9">
        <v>55</v>
      </c>
      <c r="B61" s="3"/>
      <c r="C61" s="5" t="s">
        <v>113</v>
      </c>
      <c r="D61" s="61">
        <v>1</v>
      </c>
      <c r="E61" s="61">
        <v>100</v>
      </c>
    </row>
    <row r="62" spans="1:5" ht="15.75" x14ac:dyDescent="0.25">
      <c r="A62" s="9">
        <v>56</v>
      </c>
      <c r="B62" s="3"/>
      <c r="C62" s="5" t="s">
        <v>115</v>
      </c>
      <c r="D62" s="61">
        <v>1</v>
      </c>
      <c r="E62" s="61">
        <v>100</v>
      </c>
    </row>
    <row r="63" spans="1:5" ht="15.75" x14ac:dyDescent="0.25">
      <c r="A63" s="9">
        <v>57</v>
      </c>
      <c r="B63" s="3"/>
      <c r="C63" s="5" t="s">
        <v>117</v>
      </c>
      <c r="D63" s="61">
        <v>1</v>
      </c>
      <c r="E63" s="61">
        <v>100</v>
      </c>
    </row>
    <row r="64" spans="1:5" ht="15.75" x14ac:dyDescent="0.25">
      <c r="A64" s="9">
        <v>58</v>
      </c>
      <c r="B64" s="3"/>
      <c r="C64" s="5" t="s">
        <v>119</v>
      </c>
      <c r="D64" s="61">
        <v>1</v>
      </c>
      <c r="E64" s="61">
        <v>100</v>
      </c>
    </row>
    <row r="65" spans="1:5" ht="15.75" x14ac:dyDescent="0.25">
      <c r="A65" s="9">
        <v>59</v>
      </c>
      <c r="B65" s="3"/>
      <c r="C65" s="2" t="s">
        <v>121</v>
      </c>
      <c r="D65" s="61">
        <v>1</v>
      </c>
      <c r="E65" s="61">
        <v>100</v>
      </c>
    </row>
    <row r="66" spans="1:5" ht="15.75" x14ac:dyDescent="0.25">
      <c r="A66" s="9">
        <v>60</v>
      </c>
      <c r="B66" s="3"/>
      <c r="C66" s="2" t="s">
        <v>123</v>
      </c>
      <c r="D66" s="61">
        <v>1</v>
      </c>
      <c r="E66" s="61">
        <v>100</v>
      </c>
    </row>
    <row r="67" spans="1:5" ht="15.75" x14ac:dyDescent="0.25">
      <c r="A67" s="9">
        <v>61</v>
      </c>
      <c r="B67" s="3"/>
      <c r="C67" s="2" t="s">
        <v>125</v>
      </c>
      <c r="D67" s="61">
        <v>1</v>
      </c>
      <c r="E67" s="61">
        <v>100</v>
      </c>
    </row>
    <row r="68" spans="1:5" ht="15.75" x14ac:dyDescent="0.25">
      <c r="A68" s="9">
        <v>62</v>
      </c>
      <c r="B68" s="3"/>
      <c r="C68" s="5" t="s">
        <v>127</v>
      </c>
      <c r="D68" s="61">
        <v>1</v>
      </c>
      <c r="E68" s="61">
        <v>100</v>
      </c>
    </row>
    <row r="69" spans="1:5" ht="15.75" x14ac:dyDescent="0.25">
      <c r="A69" s="9">
        <v>63</v>
      </c>
      <c r="B69" s="3"/>
      <c r="C69" s="8" t="s">
        <v>10</v>
      </c>
      <c r="D69" s="61">
        <v>1</v>
      </c>
      <c r="E69" s="61">
        <v>100</v>
      </c>
    </row>
    <row r="70" spans="1:5" ht="15.75" x14ac:dyDescent="0.25">
      <c r="A70" s="9">
        <v>64</v>
      </c>
      <c r="B70" s="3"/>
      <c r="C70" s="5" t="s">
        <v>130</v>
      </c>
      <c r="D70" s="61">
        <v>1</v>
      </c>
      <c r="E70" s="61">
        <v>100</v>
      </c>
    </row>
    <row r="71" spans="1:5" ht="15.75" x14ac:dyDescent="0.25">
      <c r="A71" s="9">
        <v>65</v>
      </c>
      <c r="B71" s="3"/>
      <c r="C71" s="5" t="s">
        <v>132</v>
      </c>
      <c r="D71" s="61">
        <v>1</v>
      </c>
      <c r="E71" s="61">
        <v>100</v>
      </c>
    </row>
    <row r="72" spans="1:5" ht="15.75" x14ac:dyDescent="0.25">
      <c r="A72" s="9">
        <v>66</v>
      </c>
      <c r="B72" s="3"/>
      <c r="C72" s="5" t="s">
        <v>134</v>
      </c>
      <c r="D72" s="61">
        <v>1</v>
      </c>
      <c r="E72" s="61">
        <v>100</v>
      </c>
    </row>
    <row r="73" spans="1:5" ht="15.75" x14ac:dyDescent="0.25">
      <c r="A73" s="9">
        <v>67</v>
      </c>
      <c r="B73" s="3"/>
      <c r="C73" s="5" t="s">
        <v>136</v>
      </c>
      <c r="D73" s="61">
        <v>1</v>
      </c>
      <c r="E73" s="61">
        <v>100</v>
      </c>
    </row>
    <row r="74" spans="1:5" ht="15.75" x14ac:dyDescent="0.25">
      <c r="A74" s="9">
        <v>68</v>
      </c>
      <c r="B74" s="3"/>
      <c r="C74" s="5" t="s">
        <v>138</v>
      </c>
      <c r="D74" s="61">
        <v>1</v>
      </c>
      <c r="E74" s="61">
        <v>100</v>
      </c>
    </row>
    <row r="75" spans="1:5" ht="15.75" x14ac:dyDescent="0.25">
      <c r="A75" s="9">
        <v>69</v>
      </c>
      <c r="B75" s="3"/>
      <c r="C75" s="5" t="s">
        <v>140</v>
      </c>
      <c r="D75" s="61">
        <v>1</v>
      </c>
      <c r="E75" s="61">
        <v>100</v>
      </c>
    </row>
    <row r="76" spans="1:5" ht="15.75" x14ac:dyDescent="0.25">
      <c r="A76" s="9">
        <v>70</v>
      </c>
      <c r="B76" s="3"/>
      <c r="C76" s="7" t="s">
        <v>142</v>
      </c>
      <c r="D76" s="61">
        <v>1</v>
      </c>
      <c r="E76" s="61">
        <v>100</v>
      </c>
    </row>
    <row r="77" spans="1:5" ht="15.75" x14ac:dyDescent="0.25">
      <c r="A77" s="9">
        <v>71</v>
      </c>
      <c r="B77" s="3"/>
      <c r="C77" s="5" t="s">
        <v>144</v>
      </c>
      <c r="D77" s="61">
        <v>1</v>
      </c>
      <c r="E77" s="61">
        <v>100</v>
      </c>
    </row>
    <row r="78" spans="1:5" ht="15.75" x14ac:dyDescent="0.25">
      <c r="A78" s="9">
        <v>72</v>
      </c>
      <c r="B78" s="3"/>
      <c r="C78" s="5" t="s">
        <v>146</v>
      </c>
      <c r="D78" s="61">
        <v>1</v>
      </c>
      <c r="E78" s="61">
        <v>100</v>
      </c>
    </row>
    <row r="79" spans="1:5" ht="15.75" x14ac:dyDescent="0.25">
      <c r="A79" s="9">
        <v>73</v>
      </c>
      <c r="B79" s="3"/>
      <c r="C79" s="2" t="s">
        <v>148</v>
      </c>
      <c r="D79" s="61">
        <v>1</v>
      </c>
      <c r="E79" s="61">
        <v>100</v>
      </c>
    </row>
    <row r="80" spans="1:5" ht="47.25" x14ac:dyDescent="0.25">
      <c r="A80" s="9">
        <v>74</v>
      </c>
      <c r="B80" s="3"/>
      <c r="C80" s="5" t="s">
        <v>11</v>
      </c>
      <c r="D80" s="61">
        <v>1</v>
      </c>
      <c r="E80" s="61">
        <v>100</v>
      </c>
    </row>
    <row r="81" spans="1:11" ht="28.5" customHeight="1" x14ac:dyDescent="0.25">
      <c r="A81" s="9">
        <v>75</v>
      </c>
      <c r="B81" s="3"/>
      <c r="C81" s="8" t="s">
        <v>12</v>
      </c>
      <c r="D81" s="61">
        <v>1</v>
      </c>
      <c r="E81" s="61">
        <v>100</v>
      </c>
    </row>
    <row r="82" spans="1:11" ht="31.5" customHeight="1" x14ac:dyDescent="0.25">
      <c r="A82" s="9">
        <v>76</v>
      </c>
      <c r="B82" s="3"/>
      <c r="C82" s="2" t="s">
        <v>151</v>
      </c>
      <c r="D82" s="61">
        <v>1</v>
      </c>
      <c r="E82" s="61">
        <v>100</v>
      </c>
    </row>
    <row r="84" spans="1:11" ht="18.75" x14ac:dyDescent="0.25">
      <c r="A84" s="132" t="s">
        <v>182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</row>
    <row r="85" spans="1:11" ht="18.75" x14ac:dyDescent="0.25">
      <c r="A85" s="125" t="s">
        <v>180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1" ht="15.75" thickBot="1" x14ac:dyDescent="0.3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ht="15.75" x14ac:dyDescent="0.25">
      <c r="A87" s="126" t="s">
        <v>155</v>
      </c>
      <c r="B87" s="127"/>
      <c r="C87" s="128"/>
      <c r="D87" s="129"/>
      <c r="E87" s="129"/>
    </row>
    <row r="88" spans="1:11" ht="15.75" thickBot="1" x14ac:dyDescent="0.3">
      <c r="A88" s="56" t="s">
        <v>13</v>
      </c>
      <c r="B88" s="57" t="s">
        <v>154</v>
      </c>
      <c r="C88" s="58" t="s">
        <v>14</v>
      </c>
      <c r="D88" s="59" t="s">
        <v>183</v>
      </c>
      <c r="E88" s="60" t="s">
        <v>174</v>
      </c>
    </row>
    <row r="89" spans="1:11" ht="19.5" thickBot="1" x14ac:dyDescent="0.3">
      <c r="A89" s="9">
        <v>1</v>
      </c>
      <c r="B89" s="1"/>
      <c r="C89" s="64" t="s">
        <v>184</v>
      </c>
      <c r="D89" s="61">
        <v>1</v>
      </c>
      <c r="E89" s="61">
        <v>100</v>
      </c>
    </row>
    <row r="90" spans="1:11" ht="19.5" thickBot="1" x14ac:dyDescent="0.3">
      <c r="A90" s="9">
        <v>2</v>
      </c>
      <c r="B90" s="3"/>
      <c r="C90" s="65" t="s">
        <v>185</v>
      </c>
      <c r="D90" s="61">
        <v>1</v>
      </c>
      <c r="E90" s="61">
        <v>100</v>
      </c>
    </row>
    <row r="91" spans="1:11" ht="19.5" thickBot="1" x14ac:dyDescent="0.3">
      <c r="A91" s="9">
        <v>3</v>
      </c>
      <c r="B91" s="3"/>
      <c r="C91" s="65" t="s">
        <v>186</v>
      </c>
      <c r="D91" s="61">
        <v>1</v>
      </c>
      <c r="E91" s="61">
        <v>100</v>
      </c>
    </row>
    <row r="92" spans="1:11" ht="19.5" thickBot="1" x14ac:dyDescent="0.3">
      <c r="A92" s="9">
        <v>4</v>
      </c>
      <c r="B92" s="3"/>
      <c r="C92" s="65" t="s">
        <v>187</v>
      </c>
      <c r="D92" s="61">
        <v>1</v>
      </c>
      <c r="E92" s="61">
        <v>100</v>
      </c>
    </row>
    <row r="93" spans="1:11" ht="19.5" thickBot="1" x14ac:dyDescent="0.3">
      <c r="A93" s="9">
        <v>5</v>
      </c>
      <c r="B93" s="3"/>
      <c r="C93" s="65" t="s">
        <v>188</v>
      </c>
      <c r="D93" s="61">
        <v>1</v>
      </c>
      <c r="E93" s="61">
        <v>100</v>
      </c>
    </row>
    <row r="94" spans="1:11" ht="19.5" thickBot="1" x14ac:dyDescent="0.3">
      <c r="A94" s="9">
        <v>6</v>
      </c>
      <c r="B94" s="3"/>
      <c r="C94" s="65" t="s">
        <v>189</v>
      </c>
      <c r="D94" s="61">
        <v>1</v>
      </c>
      <c r="E94" s="61">
        <v>100</v>
      </c>
    </row>
    <row r="95" spans="1:11" ht="19.5" thickBot="1" x14ac:dyDescent="0.3">
      <c r="A95" s="9">
        <v>7</v>
      </c>
      <c r="B95" s="3"/>
      <c r="C95" s="64" t="s">
        <v>190</v>
      </c>
      <c r="D95" s="61">
        <v>1</v>
      </c>
      <c r="E95" s="61">
        <v>100</v>
      </c>
    </row>
    <row r="96" spans="1:11" ht="19.5" thickBot="1" x14ac:dyDescent="0.3">
      <c r="A96" s="9">
        <v>8</v>
      </c>
      <c r="B96" s="3"/>
      <c r="C96" s="65" t="s">
        <v>191</v>
      </c>
      <c r="D96" s="61">
        <v>1</v>
      </c>
      <c r="E96" s="61">
        <v>100</v>
      </c>
    </row>
    <row r="97" spans="1:5" ht="19.5" thickBot="1" x14ac:dyDescent="0.3">
      <c r="A97" s="9">
        <v>9</v>
      </c>
      <c r="B97" s="3"/>
      <c r="C97" s="65" t="s">
        <v>192</v>
      </c>
      <c r="D97" s="61">
        <v>1</v>
      </c>
      <c r="E97" s="61">
        <v>100</v>
      </c>
    </row>
    <row r="98" spans="1:5" ht="19.5" thickBot="1" x14ac:dyDescent="0.3">
      <c r="A98" s="9">
        <v>10</v>
      </c>
      <c r="B98" s="3"/>
      <c r="C98" s="65" t="s">
        <v>193</v>
      </c>
      <c r="D98" s="61">
        <v>1</v>
      </c>
      <c r="E98" s="61">
        <v>100</v>
      </c>
    </row>
    <row r="99" spans="1:5" ht="19.5" thickBot="1" x14ac:dyDescent="0.3">
      <c r="A99" s="9">
        <v>11</v>
      </c>
      <c r="B99" s="3"/>
      <c r="C99" s="65" t="s">
        <v>194</v>
      </c>
      <c r="D99" s="61">
        <v>1</v>
      </c>
      <c r="E99" s="61">
        <v>100</v>
      </c>
    </row>
    <row r="100" spans="1:5" ht="19.5" thickBot="1" x14ac:dyDescent="0.3">
      <c r="A100" s="9">
        <v>12</v>
      </c>
      <c r="B100" s="3"/>
      <c r="C100" s="65" t="s">
        <v>195</v>
      </c>
      <c r="D100" s="61">
        <v>1</v>
      </c>
      <c r="E100" s="61">
        <v>100</v>
      </c>
    </row>
    <row r="101" spans="1:5" ht="19.5" thickBot="1" x14ac:dyDescent="0.3">
      <c r="A101" s="9">
        <v>13</v>
      </c>
      <c r="B101" s="3"/>
      <c r="C101" s="64" t="s">
        <v>196</v>
      </c>
      <c r="D101" s="61">
        <v>1</v>
      </c>
      <c r="E101" s="61">
        <v>100</v>
      </c>
    </row>
    <row r="102" spans="1:5" ht="19.5" thickBot="1" x14ac:dyDescent="0.3">
      <c r="A102" s="9">
        <v>14</v>
      </c>
      <c r="B102" s="3"/>
      <c r="C102" s="65" t="s">
        <v>197</v>
      </c>
      <c r="D102" s="61">
        <v>1</v>
      </c>
      <c r="E102" s="61">
        <v>100</v>
      </c>
    </row>
    <row r="103" spans="1:5" ht="19.5" thickBot="1" x14ac:dyDescent="0.3">
      <c r="A103" s="9">
        <v>15</v>
      </c>
      <c r="B103" s="3"/>
      <c r="C103" s="65" t="s">
        <v>198</v>
      </c>
      <c r="D103" s="61">
        <v>1</v>
      </c>
      <c r="E103" s="61">
        <v>100</v>
      </c>
    </row>
    <row r="104" spans="1:5" ht="19.5" thickBot="1" x14ac:dyDescent="0.3">
      <c r="A104" s="9">
        <v>16</v>
      </c>
      <c r="B104" s="3"/>
      <c r="C104" s="65" t="s">
        <v>199</v>
      </c>
      <c r="D104" s="61">
        <v>1</v>
      </c>
      <c r="E104" s="61">
        <v>100</v>
      </c>
    </row>
    <row r="105" spans="1:5" ht="19.5" thickBot="1" x14ac:dyDescent="0.3">
      <c r="A105" s="9">
        <v>17</v>
      </c>
      <c r="B105" s="3"/>
      <c r="C105" s="65" t="s">
        <v>200</v>
      </c>
      <c r="D105" s="61">
        <v>1</v>
      </c>
      <c r="E105" s="61">
        <v>100</v>
      </c>
    </row>
    <row r="106" spans="1:5" ht="19.5" thickBot="1" x14ac:dyDescent="0.3">
      <c r="A106" s="9">
        <v>18</v>
      </c>
      <c r="B106" s="3"/>
      <c r="C106" s="65" t="s">
        <v>201</v>
      </c>
      <c r="D106" s="61">
        <v>1</v>
      </c>
      <c r="E106" s="61">
        <v>100</v>
      </c>
    </row>
  </sheetData>
  <mergeCells count="8">
    <mergeCell ref="A85:K85"/>
    <mergeCell ref="A87:C87"/>
    <mergeCell ref="D87:E87"/>
    <mergeCell ref="A1:E1"/>
    <mergeCell ref="A2:E2"/>
    <mergeCell ref="A5:C5"/>
    <mergeCell ref="D5:E5"/>
    <mergeCell ref="A84:K8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H18" sqref="H18"/>
    </sheetView>
  </sheetViews>
  <sheetFormatPr defaultRowHeight="15" x14ac:dyDescent="0.25"/>
  <cols>
    <col min="2" max="2" width="13.28515625" customWidth="1"/>
    <col min="3" max="3" width="32.85546875" customWidth="1"/>
    <col min="4" max="4" width="16.42578125" customWidth="1"/>
    <col min="5" max="5" width="18" customWidth="1"/>
  </cols>
  <sheetData>
    <row r="1" spans="1:5" ht="21" x14ac:dyDescent="0.25">
      <c r="A1" s="130" t="s">
        <v>156</v>
      </c>
      <c r="B1" s="130"/>
      <c r="C1" s="130"/>
      <c r="D1" s="130"/>
      <c r="E1" s="130"/>
    </row>
    <row r="2" spans="1:5" ht="18.75" x14ac:dyDescent="0.25">
      <c r="A2" s="133" t="s">
        <v>170</v>
      </c>
      <c r="B2" s="133"/>
      <c r="C2" s="133"/>
      <c r="D2" s="133"/>
      <c r="E2" s="133"/>
    </row>
    <row r="3" spans="1:5" ht="16.5" thickBot="1" x14ac:dyDescent="0.3">
      <c r="A3" s="134" t="s">
        <v>202</v>
      </c>
      <c r="B3" s="134"/>
      <c r="C3" s="134"/>
      <c r="D3" s="134"/>
      <c r="E3" s="134"/>
    </row>
    <row r="4" spans="1:5" ht="15.75" x14ac:dyDescent="0.25">
      <c r="A4" s="126" t="s">
        <v>155</v>
      </c>
      <c r="B4" s="127"/>
      <c r="C4" s="127"/>
      <c r="D4" s="127"/>
      <c r="E4" s="127"/>
    </row>
    <row r="5" spans="1:5" x14ac:dyDescent="0.25">
      <c r="A5" s="69" t="s">
        <v>13</v>
      </c>
      <c r="B5" s="70" t="s">
        <v>154</v>
      </c>
      <c r="C5" s="10" t="s">
        <v>14</v>
      </c>
      <c r="D5" s="71" t="s">
        <v>203</v>
      </c>
      <c r="E5" s="72" t="s">
        <v>174</v>
      </c>
    </row>
    <row r="6" spans="1:5" ht="15.75" x14ac:dyDescent="0.25">
      <c r="A6" s="73">
        <v>1</v>
      </c>
      <c r="B6" s="43" t="s">
        <v>15</v>
      </c>
      <c r="C6" s="47" t="s">
        <v>16</v>
      </c>
      <c r="D6" s="13">
        <v>2</v>
      </c>
      <c r="E6" s="74">
        <f>D6*100/2</f>
        <v>100</v>
      </c>
    </row>
    <row r="7" spans="1:5" ht="15.75" x14ac:dyDescent="0.25">
      <c r="A7" s="73">
        <v>2</v>
      </c>
      <c r="B7" s="43" t="s">
        <v>17</v>
      </c>
      <c r="C7" s="62" t="s">
        <v>0</v>
      </c>
      <c r="D7" s="13">
        <v>2</v>
      </c>
      <c r="E7" s="74">
        <f t="shared" ref="E7:E70" si="0">D7*100/2</f>
        <v>100</v>
      </c>
    </row>
    <row r="8" spans="1:5" ht="15.75" x14ac:dyDescent="0.25">
      <c r="A8" s="73">
        <v>3</v>
      </c>
      <c r="B8" s="43" t="s">
        <v>18</v>
      </c>
      <c r="C8" s="47" t="s">
        <v>19</v>
      </c>
      <c r="D8" s="13">
        <v>2</v>
      </c>
      <c r="E8" s="74">
        <f t="shared" si="0"/>
        <v>100</v>
      </c>
    </row>
    <row r="9" spans="1:5" ht="15.75" x14ac:dyDescent="0.25">
      <c r="A9" s="73">
        <v>4</v>
      </c>
      <c r="B9" s="43" t="s">
        <v>20</v>
      </c>
      <c r="C9" s="47" t="s">
        <v>21</v>
      </c>
      <c r="D9" s="13">
        <v>2</v>
      </c>
      <c r="E9" s="74">
        <f t="shared" si="0"/>
        <v>100</v>
      </c>
    </row>
    <row r="10" spans="1:5" ht="15.75" x14ac:dyDescent="0.25">
      <c r="A10" s="73">
        <v>5</v>
      </c>
      <c r="B10" s="43" t="s">
        <v>22</v>
      </c>
      <c r="C10" s="47" t="s">
        <v>23</v>
      </c>
      <c r="D10" s="13">
        <v>2</v>
      </c>
      <c r="E10" s="74">
        <f t="shared" si="0"/>
        <v>100</v>
      </c>
    </row>
    <row r="11" spans="1:5" ht="15.75" x14ac:dyDescent="0.25">
      <c r="A11" s="73">
        <v>6</v>
      </c>
      <c r="B11" s="43" t="s">
        <v>24</v>
      </c>
      <c r="C11" s="47" t="s">
        <v>25</v>
      </c>
      <c r="D11" s="13">
        <v>1</v>
      </c>
      <c r="E11" s="74">
        <f t="shared" si="0"/>
        <v>50</v>
      </c>
    </row>
    <row r="12" spans="1:5" ht="15.75" x14ac:dyDescent="0.25">
      <c r="A12" s="73">
        <v>7</v>
      </c>
      <c r="B12" s="43" t="s">
        <v>26</v>
      </c>
      <c r="C12" s="47" t="s">
        <v>27</v>
      </c>
      <c r="D12" s="13">
        <v>1</v>
      </c>
      <c r="E12" s="74">
        <f t="shared" si="0"/>
        <v>50</v>
      </c>
    </row>
    <row r="13" spans="1:5" ht="15.75" x14ac:dyDescent="0.25">
      <c r="A13" s="73">
        <v>8</v>
      </c>
      <c r="B13" s="43" t="s">
        <v>28</v>
      </c>
      <c r="C13" s="44" t="s">
        <v>29</v>
      </c>
      <c r="D13" s="13">
        <v>2</v>
      </c>
      <c r="E13" s="74">
        <f t="shared" si="0"/>
        <v>100</v>
      </c>
    </row>
    <row r="14" spans="1:5" ht="15.75" x14ac:dyDescent="0.25">
      <c r="A14" s="73">
        <v>9</v>
      </c>
      <c r="B14" s="43" t="s">
        <v>30</v>
      </c>
      <c r="C14" s="75" t="s">
        <v>1</v>
      </c>
      <c r="D14" s="13">
        <v>2</v>
      </c>
      <c r="E14" s="74">
        <f t="shared" si="0"/>
        <v>100</v>
      </c>
    </row>
    <row r="15" spans="1:5" ht="15.75" x14ac:dyDescent="0.25">
      <c r="A15" s="73">
        <v>10</v>
      </c>
      <c r="B15" s="43" t="s">
        <v>31</v>
      </c>
      <c r="C15" s="47" t="s">
        <v>32</v>
      </c>
      <c r="D15" s="13">
        <v>2</v>
      </c>
      <c r="E15" s="74">
        <f t="shared" si="0"/>
        <v>100</v>
      </c>
    </row>
    <row r="16" spans="1:5" ht="15.75" x14ac:dyDescent="0.25">
      <c r="A16" s="73">
        <v>11</v>
      </c>
      <c r="B16" s="43" t="s">
        <v>33</v>
      </c>
      <c r="C16" s="47" t="s">
        <v>34</v>
      </c>
      <c r="D16" s="13">
        <v>2</v>
      </c>
      <c r="E16" s="74">
        <f t="shared" si="0"/>
        <v>100</v>
      </c>
    </row>
    <row r="17" spans="1:5" ht="15.75" x14ac:dyDescent="0.25">
      <c r="A17" s="73">
        <v>12</v>
      </c>
      <c r="B17" s="43" t="s">
        <v>35</v>
      </c>
      <c r="C17" s="47" t="s">
        <v>36</v>
      </c>
      <c r="D17" s="13">
        <v>2</v>
      </c>
      <c r="E17" s="74">
        <f t="shared" si="0"/>
        <v>100</v>
      </c>
    </row>
    <row r="18" spans="1:5" ht="15.75" x14ac:dyDescent="0.25">
      <c r="A18" s="73">
        <v>13</v>
      </c>
      <c r="B18" s="43" t="s">
        <v>37</v>
      </c>
      <c r="C18" s="44" t="s">
        <v>2</v>
      </c>
      <c r="D18" s="13">
        <v>2</v>
      </c>
      <c r="E18" s="74">
        <f t="shared" si="0"/>
        <v>100</v>
      </c>
    </row>
    <row r="19" spans="1:5" ht="15.75" x14ac:dyDescent="0.25">
      <c r="A19" s="73">
        <v>14</v>
      </c>
      <c r="B19" s="43" t="s">
        <v>38</v>
      </c>
      <c r="C19" s="44" t="s">
        <v>39</v>
      </c>
      <c r="D19" s="13">
        <v>2</v>
      </c>
      <c r="E19" s="74">
        <f t="shared" si="0"/>
        <v>100</v>
      </c>
    </row>
    <row r="20" spans="1:5" ht="15.75" x14ac:dyDescent="0.25">
      <c r="A20" s="73">
        <v>15</v>
      </c>
      <c r="B20" s="43" t="s">
        <v>40</v>
      </c>
      <c r="C20" s="44" t="s">
        <v>41</v>
      </c>
      <c r="D20" s="13">
        <v>2</v>
      </c>
      <c r="E20" s="74">
        <f t="shared" si="0"/>
        <v>100</v>
      </c>
    </row>
    <row r="21" spans="1:5" ht="15.75" x14ac:dyDescent="0.25">
      <c r="A21" s="73">
        <v>16</v>
      </c>
      <c r="B21" s="43" t="s">
        <v>42</v>
      </c>
      <c r="C21" s="44" t="s">
        <v>204</v>
      </c>
      <c r="D21" s="13">
        <v>2</v>
      </c>
      <c r="E21" s="74">
        <f t="shared" si="0"/>
        <v>100</v>
      </c>
    </row>
    <row r="22" spans="1:5" ht="15.75" x14ac:dyDescent="0.25">
      <c r="A22" s="73">
        <v>17</v>
      </c>
      <c r="B22" s="43" t="s">
        <v>43</v>
      </c>
      <c r="C22" s="47" t="s">
        <v>44</v>
      </c>
      <c r="D22" s="13">
        <v>1</v>
      </c>
      <c r="E22" s="74">
        <f t="shared" si="0"/>
        <v>50</v>
      </c>
    </row>
    <row r="23" spans="1:5" ht="15.75" x14ac:dyDescent="0.25">
      <c r="A23" s="73">
        <v>18</v>
      </c>
      <c r="B23" s="43" t="s">
        <v>45</v>
      </c>
      <c r="C23" s="47" t="s">
        <v>46</v>
      </c>
      <c r="D23" s="13">
        <v>2</v>
      </c>
      <c r="E23" s="74">
        <f t="shared" si="0"/>
        <v>100</v>
      </c>
    </row>
    <row r="24" spans="1:5" ht="15.75" x14ac:dyDescent="0.25">
      <c r="A24" s="73">
        <v>19</v>
      </c>
      <c r="B24" s="43" t="s">
        <v>47</v>
      </c>
      <c r="C24" s="47" t="s">
        <v>48</v>
      </c>
      <c r="D24" s="13">
        <v>1</v>
      </c>
      <c r="E24" s="74">
        <f t="shared" si="0"/>
        <v>50</v>
      </c>
    </row>
    <row r="25" spans="1:5" ht="15.75" x14ac:dyDescent="0.25">
      <c r="A25" s="73">
        <v>20</v>
      </c>
      <c r="B25" s="43" t="s">
        <v>49</v>
      </c>
      <c r="C25" s="54" t="s">
        <v>205</v>
      </c>
      <c r="D25" s="13">
        <v>2</v>
      </c>
      <c r="E25" s="74">
        <f t="shared" si="0"/>
        <v>100</v>
      </c>
    </row>
    <row r="26" spans="1:5" ht="15.75" x14ac:dyDescent="0.25">
      <c r="A26" s="73">
        <v>21</v>
      </c>
      <c r="B26" s="43" t="s">
        <v>50</v>
      </c>
      <c r="C26" s="44" t="s">
        <v>51</v>
      </c>
      <c r="D26" s="13">
        <v>2</v>
      </c>
      <c r="E26" s="74">
        <f t="shared" si="0"/>
        <v>100</v>
      </c>
    </row>
    <row r="27" spans="1:5" ht="15.75" x14ac:dyDescent="0.25">
      <c r="A27" s="73">
        <v>22</v>
      </c>
      <c r="B27" s="43" t="s">
        <v>52</v>
      </c>
      <c r="C27" s="44" t="s">
        <v>53</v>
      </c>
      <c r="D27" s="13">
        <v>1</v>
      </c>
      <c r="E27" s="74">
        <f t="shared" si="0"/>
        <v>50</v>
      </c>
    </row>
    <row r="28" spans="1:5" ht="15.75" x14ac:dyDescent="0.25">
      <c r="A28" s="73">
        <v>23</v>
      </c>
      <c r="B28" s="43" t="s">
        <v>54</v>
      </c>
      <c r="C28" s="44" t="s">
        <v>55</v>
      </c>
      <c r="D28" s="13">
        <v>2</v>
      </c>
      <c r="E28" s="74">
        <f t="shared" si="0"/>
        <v>100</v>
      </c>
    </row>
    <row r="29" spans="1:5" ht="15.75" x14ac:dyDescent="0.25">
      <c r="A29" s="73">
        <v>24</v>
      </c>
      <c r="B29" s="43" t="s">
        <v>56</v>
      </c>
      <c r="C29" s="47" t="s">
        <v>57</v>
      </c>
      <c r="D29" s="13">
        <v>2</v>
      </c>
      <c r="E29" s="74">
        <f t="shared" si="0"/>
        <v>100</v>
      </c>
    </row>
    <row r="30" spans="1:5" ht="15.75" x14ac:dyDescent="0.25">
      <c r="A30" s="73">
        <v>25</v>
      </c>
      <c r="B30" s="43" t="s">
        <v>153</v>
      </c>
      <c r="C30" s="47" t="s">
        <v>58</v>
      </c>
      <c r="D30" s="13">
        <v>2</v>
      </c>
      <c r="E30" s="74">
        <f t="shared" si="0"/>
        <v>100</v>
      </c>
    </row>
    <row r="31" spans="1:5" ht="15.75" x14ac:dyDescent="0.25">
      <c r="A31" s="73">
        <v>26</v>
      </c>
      <c r="B31" s="43" t="s">
        <v>59</v>
      </c>
      <c r="C31" s="44" t="s">
        <v>60</v>
      </c>
      <c r="D31" s="13">
        <v>2</v>
      </c>
      <c r="E31" s="74">
        <f t="shared" si="0"/>
        <v>100</v>
      </c>
    </row>
    <row r="32" spans="1:5" ht="15.75" x14ac:dyDescent="0.25">
      <c r="A32" s="73">
        <v>27</v>
      </c>
      <c r="B32" s="43" t="s">
        <v>152</v>
      </c>
      <c r="C32" s="47" t="s">
        <v>62</v>
      </c>
      <c r="D32" s="13">
        <v>2</v>
      </c>
      <c r="E32" s="74">
        <f t="shared" si="0"/>
        <v>100</v>
      </c>
    </row>
    <row r="33" spans="1:5" ht="15.75" x14ac:dyDescent="0.25">
      <c r="A33" s="73">
        <v>28</v>
      </c>
      <c r="B33" s="43" t="s">
        <v>63</v>
      </c>
      <c r="C33" s="47" t="s">
        <v>64</v>
      </c>
      <c r="D33" s="13">
        <v>2</v>
      </c>
      <c r="E33" s="74">
        <f t="shared" si="0"/>
        <v>100</v>
      </c>
    </row>
    <row r="34" spans="1:5" ht="15.75" x14ac:dyDescent="0.25">
      <c r="A34" s="73">
        <v>29</v>
      </c>
      <c r="B34" s="43" t="s">
        <v>65</v>
      </c>
      <c r="C34" s="47" t="s">
        <v>66</v>
      </c>
      <c r="D34" s="13">
        <v>2</v>
      </c>
      <c r="E34" s="74">
        <f t="shared" si="0"/>
        <v>100</v>
      </c>
    </row>
    <row r="35" spans="1:5" ht="15.75" x14ac:dyDescent="0.25">
      <c r="A35" s="73">
        <v>30</v>
      </c>
      <c r="B35" s="43" t="s">
        <v>67</v>
      </c>
      <c r="C35" s="47" t="s">
        <v>68</v>
      </c>
      <c r="D35" s="13">
        <v>2</v>
      </c>
      <c r="E35" s="74">
        <f t="shared" si="0"/>
        <v>100</v>
      </c>
    </row>
    <row r="36" spans="1:5" ht="15.75" x14ac:dyDescent="0.25">
      <c r="A36" s="73">
        <v>31</v>
      </c>
      <c r="B36" s="43" t="s">
        <v>69</v>
      </c>
      <c r="C36" s="44" t="s">
        <v>70</v>
      </c>
      <c r="D36" s="13">
        <v>2</v>
      </c>
      <c r="E36" s="74">
        <f t="shared" si="0"/>
        <v>100</v>
      </c>
    </row>
    <row r="37" spans="1:5" ht="15.75" x14ac:dyDescent="0.25">
      <c r="A37" s="73">
        <v>32</v>
      </c>
      <c r="B37" s="43" t="s">
        <v>71</v>
      </c>
      <c r="C37" s="44" t="s">
        <v>72</v>
      </c>
      <c r="D37" s="13">
        <v>2</v>
      </c>
      <c r="E37" s="74">
        <f t="shared" si="0"/>
        <v>100</v>
      </c>
    </row>
    <row r="38" spans="1:5" ht="15.75" x14ac:dyDescent="0.25">
      <c r="A38" s="73">
        <v>33</v>
      </c>
      <c r="B38" s="43" t="s">
        <v>73</v>
      </c>
      <c r="C38" s="62" t="s">
        <v>5</v>
      </c>
      <c r="D38" s="13">
        <v>2</v>
      </c>
      <c r="E38" s="74">
        <f t="shared" si="0"/>
        <v>100</v>
      </c>
    </row>
    <row r="39" spans="1:5" ht="15.75" x14ac:dyDescent="0.25">
      <c r="A39" s="73">
        <v>34</v>
      </c>
      <c r="B39" s="43" t="s">
        <v>74</v>
      </c>
      <c r="C39" s="44" t="s">
        <v>75</v>
      </c>
      <c r="D39" s="13">
        <v>1</v>
      </c>
      <c r="E39" s="74">
        <f t="shared" si="0"/>
        <v>50</v>
      </c>
    </row>
    <row r="40" spans="1:5" ht="15.75" x14ac:dyDescent="0.25">
      <c r="A40" s="73">
        <v>35</v>
      </c>
      <c r="B40" s="43" t="s">
        <v>76</v>
      </c>
      <c r="C40" s="44" t="s">
        <v>77</v>
      </c>
      <c r="D40" s="13">
        <v>2</v>
      </c>
      <c r="E40" s="74">
        <f t="shared" si="0"/>
        <v>100</v>
      </c>
    </row>
    <row r="41" spans="1:5" ht="15.75" x14ac:dyDescent="0.25">
      <c r="A41" s="73">
        <v>36</v>
      </c>
      <c r="B41" s="43" t="s">
        <v>78</v>
      </c>
      <c r="C41" s="44" t="s">
        <v>6</v>
      </c>
      <c r="D41" s="13">
        <v>2</v>
      </c>
      <c r="E41" s="74">
        <f t="shared" si="0"/>
        <v>100</v>
      </c>
    </row>
    <row r="42" spans="1:5" ht="15.75" x14ac:dyDescent="0.25">
      <c r="A42" s="73">
        <v>37</v>
      </c>
      <c r="B42" s="43" t="s">
        <v>79</v>
      </c>
      <c r="C42" s="44" t="s">
        <v>80</v>
      </c>
      <c r="D42" s="13">
        <v>2</v>
      </c>
      <c r="E42" s="74">
        <f t="shared" si="0"/>
        <v>100</v>
      </c>
    </row>
    <row r="43" spans="1:5" ht="15.75" x14ac:dyDescent="0.25">
      <c r="A43" s="73">
        <v>38</v>
      </c>
      <c r="B43" s="43" t="s">
        <v>81</v>
      </c>
      <c r="C43" s="44" t="s">
        <v>82</v>
      </c>
      <c r="D43" s="13">
        <v>2</v>
      </c>
      <c r="E43" s="74">
        <f t="shared" si="0"/>
        <v>100</v>
      </c>
    </row>
    <row r="44" spans="1:5" ht="15.75" x14ac:dyDescent="0.25">
      <c r="A44" s="73">
        <v>39</v>
      </c>
      <c r="B44" s="43" t="s">
        <v>83</v>
      </c>
      <c r="C44" s="44" t="s">
        <v>84</v>
      </c>
      <c r="D44" s="13">
        <v>2</v>
      </c>
      <c r="E44" s="74">
        <f t="shared" si="0"/>
        <v>100</v>
      </c>
    </row>
    <row r="45" spans="1:5" ht="15.75" x14ac:dyDescent="0.25">
      <c r="A45" s="73">
        <v>40</v>
      </c>
      <c r="B45" s="43" t="s">
        <v>85</v>
      </c>
      <c r="C45" s="44" t="s">
        <v>86</v>
      </c>
      <c r="D45" s="13">
        <v>2</v>
      </c>
      <c r="E45" s="74">
        <f t="shared" si="0"/>
        <v>100</v>
      </c>
    </row>
    <row r="46" spans="1:5" ht="15.75" x14ac:dyDescent="0.25">
      <c r="A46" s="73">
        <v>41</v>
      </c>
      <c r="B46" s="43" t="s">
        <v>87</v>
      </c>
      <c r="C46" s="76" t="s">
        <v>206</v>
      </c>
      <c r="D46" s="13">
        <v>2</v>
      </c>
      <c r="E46" s="74">
        <f t="shared" si="0"/>
        <v>100</v>
      </c>
    </row>
    <row r="47" spans="1:5" ht="15.75" x14ac:dyDescent="0.25">
      <c r="A47" s="73">
        <v>42</v>
      </c>
      <c r="B47" s="43" t="s">
        <v>88</v>
      </c>
      <c r="C47" s="44" t="s">
        <v>89</v>
      </c>
      <c r="D47" s="13">
        <v>2</v>
      </c>
      <c r="E47" s="74">
        <f t="shared" si="0"/>
        <v>100</v>
      </c>
    </row>
    <row r="48" spans="1:5" ht="15.75" x14ac:dyDescent="0.25">
      <c r="A48" s="73">
        <v>43</v>
      </c>
      <c r="B48" s="43" t="s">
        <v>90</v>
      </c>
      <c r="C48" s="44" t="s">
        <v>91</v>
      </c>
      <c r="D48" s="13">
        <v>2</v>
      </c>
      <c r="E48" s="74">
        <f t="shared" si="0"/>
        <v>100</v>
      </c>
    </row>
    <row r="49" spans="1:5" ht="15.75" x14ac:dyDescent="0.25">
      <c r="A49" s="73">
        <v>44</v>
      </c>
      <c r="B49" s="43" t="s">
        <v>92</v>
      </c>
      <c r="C49" s="47" t="s">
        <v>93</v>
      </c>
      <c r="D49" s="13">
        <v>2</v>
      </c>
      <c r="E49" s="74">
        <f t="shared" si="0"/>
        <v>100</v>
      </c>
    </row>
    <row r="50" spans="1:5" ht="15.75" x14ac:dyDescent="0.25">
      <c r="A50" s="73">
        <v>45</v>
      </c>
      <c r="B50" s="43" t="s">
        <v>94</v>
      </c>
      <c r="C50" s="44" t="s">
        <v>95</v>
      </c>
      <c r="D50" s="13">
        <v>2</v>
      </c>
      <c r="E50" s="74">
        <f t="shared" si="0"/>
        <v>100</v>
      </c>
    </row>
    <row r="51" spans="1:5" ht="15.75" x14ac:dyDescent="0.25">
      <c r="A51" s="73">
        <v>46</v>
      </c>
      <c r="B51" s="43" t="s">
        <v>96</v>
      </c>
      <c r="C51" s="44" t="s">
        <v>97</v>
      </c>
      <c r="D51" s="13">
        <v>2</v>
      </c>
      <c r="E51" s="74">
        <f t="shared" si="0"/>
        <v>100</v>
      </c>
    </row>
    <row r="52" spans="1:5" ht="15.75" x14ac:dyDescent="0.25">
      <c r="A52" s="73">
        <v>47</v>
      </c>
      <c r="B52" s="43" t="s">
        <v>98</v>
      </c>
      <c r="C52" s="44" t="s">
        <v>99</v>
      </c>
      <c r="D52" s="13">
        <v>2</v>
      </c>
      <c r="E52" s="74">
        <f t="shared" si="0"/>
        <v>100</v>
      </c>
    </row>
    <row r="53" spans="1:5" ht="15.75" x14ac:dyDescent="0.25">
      <c r="A53" s="73">
        <v>48</v>
      </c>
      <c r="B53" s="43" t="s">
        <v>100</v>
      </c>
      <c r="C53" s="44" t="s">
        <v>101</v>
      </c>
      <c r="D53" s="13">
        <v>2</v>
      </c>
      <c r="E53" s="74">
        <f t="shared" si="0"/>
        <v>100</v>
      </c>
    </row>
    <row r="54" spans="1:5" ht="15.75" x14ac:dyDescent="0.25">
      <c r="A54" s="73">
        <v>49</v>
      </c>
      <c r="B54" s="43" t="s">
        <v>102</v>
      </c>
      <c r="C54" s="44" t="s">
        <v>103</v>
      </c>
      <c r="D54" s="13">
        <v>2</v>
      </c>
      <c r="E54" s="74">
        <f t="shared" si="0"/>
        <v>100</v>
      </c>
    </row>
    <row r="55" spans="1:5" ht="15.75" x14ac:dyDescent="0.25">
      <c r="A55" s="73">
        <v>50</v>
      </c>
      <c r="B55" s="43" t="s">
        <v>104</v>
      </c>
      <c r="C55" s="44" t="s">
        <v>207</v>
      </c>
      <c r="D55" s="13">
        <v>2</v>
      </c>
      <c r="E55" s="74">
        <f t="shared" si="0"/>
        <v>100</v>
      </c>
    </row>
    <row r="56" spans="1:5" ht="15.75" x14ac:dyDescent="0.25">
      <c r="A56" s="73">
        <v>51</v>
      </c>
      <c r="B56" s="43" t="s">
        <v>105</v>
      </c>
      <c r="C56" s="44" t="s">
        <v>9</v>
      </c>
      <c r="D56" s="13">
        <v>2</v>
      </c>
      <c r="E56" s="74">
        <f t="shared" si="0"/>
        <v>100</v>
      </c>
    </row>
    <row r="57" spans="1:5" ht="15.75" x14ac:dyDescent="0.25">
      <c r="A57" s="73">
        <v>52</v>
      </c>
      <c r="B57" s="43" t="s">
        <v>106</v>
      </c>
      <c r="C57" s="44" t="s">
        <v>107</v>
      </c>
      <c r="D57" s="13">
        <v>2</v>
      </c>
      <c r="E57" s="74">
        <f t="shared" si="0"/>
        <v>100</v>
      </c>
    </row>
    <row r="58" spans="1:5" ht="15.75" x14ac:dyDescent="0.25">
      <c r="A58" s="73">
        <v>53</v>
      </c>
      <c r="B58" s="43" t="s">
        <v>108</v>
      </c>
      <c r="C58" s="44" t="s">
        <v>109</v>
      </c>
      <c r="D58" s="13">
        <v>2</v>
      </c>
      <c r="E58" s="74">
        <f t="shared" si="0"/>
        <v>100</v>
      </c>
    </row>
    <row r="59" spans="1:5" ht="15.75" x14ac:dyDescent="0.25">
      <c r="A59" s="73">
        <v>54</v>
      </c>
      <c r="B59" s="43" t="s">
        <v>110</v>
      </c>
      <c r="C59" s="44" t="s">
        <v>111</v>
      </c>
      <c r="D59" s="13">
        <v>2</v>
      </c>
      <c r="E59" s="74">
        <f t="shared" si="0"/>
        <v>100</v>
      </c>
    </row>
    <row r="60" spans="1:5" ht="15.75" x14ac:dyDescent="0.25">
      <c r="A60" s="73">
        <v>55</v>
      </c>
      <c r="B60" s="43" t="s">
        <v>112</v>
      </c>
      <c r="C60" s="44" t="s">
        <v>113</v>
      </c>
      <c r="D60" s="13">
        <v>2</v>
      </c>
      <c r="E60" s="74">
        <f t="shared" si="0"/>
        <v>100</v>
      </c>
    </row>
    <row r="61" spans="1:5" ht="15.75" x14ac:dyDescent="0.25">
      <c r="A61" s="73">
        <v>56</v>
      </c>
      <c r="B61" s="43" t="s">
        <v>114</v>
      </c>
      <c r="C61" s="44" t="s">
        <v>115</v>
      </c>
      <c r="D61" s="13">
        <v>2</v>
      </c>
      <c r="E61" s="74">
        <f t="shared" si="0"/>
        <v>100</v>
      </c>
    </row>
    <row r="62" spans="1:5" ht="15.75" x14ac:dyDescent="0.25">
      <c r="A62" s="73">
        <v>57</v>
      </c>
      <c r="B62" s="43" t="s">
        <v>116</v>
      </c>
      <c r="C62" s="44" t="s">
        <v>117</v>
      </c>
      <c r="D62" s="13">
        <v>1</v>
      </c>
      <c r="E62" s="74">
        <f t="shared" si="0"/>
        <v>50</v>
      </c>
    </row>
    <row r="63" spans="1:5" ht="15.75" x14ac:dyDescent="0.25">
      <c r="A63" s="73">
        <v>58</v>
      </c>
      <c r="B63" s="43" t="s">
        <v>118</v>
      </c>
      <c r="C63" s="44" t="s">
        <v>119</v>
      </c>
      <c r="D63" s="13">
        <v>2</v>
      </c>
      <c r="E63" s="74">
        <f t="shared" si="0"/>
        <v>100</v>
      </c>
    </row>
    <row r="64" spans="1:5" ht="15.75" x14ac:dyDescent="0.25">
      <c r="A64" s="73">
        <v>59</v>
      </c>
      <c r="B64" s="43" t="s">
        <v>120</v>
      </c>
      <c r="C64" s="47" t="s">
        <v>121</v>
      </c>
      <c r="D64" s="13">
        <v>1</v>
      </c>
      <c r="E64" s="74">
        <f t="shared" si="0"/>
        <v>50</v>
      </c>
    </row>
    <row r="65" spans="1:5" ht="15.75" x14ac:dyDescent="0.25">
      <c r="A65" s="73">
        <v>60</v>
      </c>
      <c r="B65" s="43" t="s">
        <v>122</v>
      </c>
      <c r="C65" s="47" t="s">
        <v>123</v>
      </c>
      <c r="D65" s="13">
        <v>2</v>
      </c>
      <c r="E65" s="74">
        <f t="shared" si="0"/>
        <v>100</v>
      </c>
    </row>
    <row r="66" spans="1:5" ht="15.75" x14ac:dyDescent="0.25">
      <c r="A66" s="73">
        <v>61</v>
      </c>
      <c r="B66" s="43" t="s">
        <v>124</v>
      </c>
      <c r="C66" s="47" t="s">
        <v>125</v>
      </c>
      <c r="D66" s="13">
        <v>2</v>
      </c>
      <c r="E66" s="74">
        <f t="shared" si="0"/>
        <v>100</v>
      </c>
    </row>
    <row r="67" spans="1:5" ht="15.75" x14ac:dyDescent="0.25">
      <c r="A67" s="73">
        <v>62</v>
      </c>
      <c r="B67" s="43" t="s">
        <v>126</v>
      </c>
      <c r="C67" s="44" t="s">
        <v>127</v>
      </c>
      <c r="D67" s="13">
        <v>1</v>
      </c>
      <c r="E67" s="74">
        <f t="shared" si="0"/>
        <v>50</v>
      </c>
    </row>
    <row r="68" spans="1:5" ht="15.75" x14ac:dyDescent="0.25">
      <c r="A68" s="73">
        <v>63</v>
      </c>
      <c r="B68" s="43" t="s">
        <v>128</v>
      </c>
      <c r="C68" s="48" t="s">
        <v>10</v>
      </c>
      <c r="D68" s="13">
        <v>2</v>
      </c>
      <c r="E68" s="74">
        <f t="shared" si="0"/>
        <v>100</v>
      </c>
    </row>
    <row r="69" spans="1:5" ht="15.75" x14ac:dyDescent="0.25">
      <c r="A69" s="73">
        <v>64</v>
      </c>
      <c r="B69" s="43" t="s">
        <v>129</v>
      </c>
      <c r="C69" s="44" t="s">
        <v>130</v>
      </c>
      <c r="D69" s="13">
        <v>2</v>
      </c>
      <c r="E69" s="74">
        <f t="shared" si="0"/>
        <v>100</v>
      </c>
    </row>
    <row r="70" spans="1:5" ht="15.75" x14ac:dyDescent="0.25">
      <c r="A70" s="73">
        <v>65</v>
      </c>
      <c r="B70" s="43" t="s">
        <v>131</v>
      </c>
      <c r="C70" s="44" t="s">
        <v>132</v>
      </c>
      <c r="D70" s="13">
        <v>1</v>
      </c>
      <c r="E70" s="74">
        <f t="shared" si="0"/>
        <v>50</v>
      </c>
    </row>
    <row r="71" spans="1:5" ht="15.75" x14ac:dyDescent="0.25">
      <c r="A71" s="73">
        <v>66</v>
      </c>
      <c r="B71" s="43" t="s">
        <v>133</v>
      </c>
      <c r="C71" s="44" t="s">
        <v>134</v>
      </c>
      <c r="D71" s="13">
        <v>1</v>
      </c>
      <c r="E71" s="74">
        <f t="shared" ref="E71:E81" si="1">D71*100/2</f>
        <v>50</v>
      </c>
    </row>
    <row r="72" spans="1:5" ht="15.75" x14ac:dyDescent="0.25">
      <c r="A72" s="73">
        <v>67</v>
      </c>
      <c r="B72" s="43" t="s">
        <v>135</v>
      </c>
      <c r="C72" s="44" t="s">
        <v>136</v>
      </c>
      <c r="D72" s="13">
        <v>2</v>
      </c>
      <c r="E72" s="74">
        <f t="shared" si="1"/>
        <v>100</v>
      </c>
    </row>
    <row r="73" spans="1:5" ht="15.75" x14ac:dyDescent="0.25">
      <c r="A73" s="73">
        <v>68</v>
      </c>
      <c r="B73" s="43" t="s">
        <v>137</v>
      </c>
      <c r="C73" s="44" t="s">
        <v>138</v>
      </c>
      <c r="D73" s="13">
        <v>1</v>
      </c>
      <c r="E73" s="74">
        <f t="shared" si="1"/>
        <v>50</v>
      </c>
    </row>
    <row r="74" spans="1:5" ht="15.75" x14ac:dyDescent="0.25">
      <c r="A74" s="73">
        <v>69</v>
      </c>
      <c r="B74" s="43" t="s">
        <v>139</v>
      </c>
      <c r="C74" s="44" t="s">
        <v>140</v>
      </c>
      <c r="D74" s="13">
        <v>1</v>
      </c>
      <c r="E74" s="74">
        <f t="shared" si="1"/>
        <v>50</v>
      </c>
    </row>
    <row r="75" spans="1:5" ht="15.75" x14ac:dyDescent="0.25">
      <c r="A75" s="73">
        <v>70</v>
      </c>
      <c r="B75" s="43" t="s">
        <v>141</v>
      </c>
      <c r="C75" s="54" t="s">
        <v>142</v>
      </c>
      <c r="D75" s="13">
        <v>1</v>
      </c>
      <c r="E75" s="74">
        <f t="shared" si="1"/>
        <v>50</v>
      </c>
    </row>
    <row r="76" spans="1:5" ht="15.75" x14ac:dyDescent="0.25">
      <c r="A76" s="73">
        <v>71</v>
      </c>
      <c r="B76" s="43" t="s">
        <v>143</v>
      </c>
      <c r="C76" s="44" t="s">
        <v>144</v>
      </c>
      <c r="D76" s="13">
        <v>1</v>
      </c>
      <c r="E76" s="74">
        <f t="shared" si="1"/>
        <v>50</v>
      </c>
    </row>
    <row r="77" spans="1:5" ht="15.75" x14ac:dyDescent="0.25">
      <c r="A77" s="73">
        <v>72</v>
      </c>
      <c r="B77" s="43" t="s">
        <v>145</v>
      </c>
      <c r="C77" s="44" t="s">
        <v>146</v>
      </c>
      <c r="D77" s="13">
        <v>2</v>
      </c>
      <c r="E77" s="74">
        <f t="shared" si="1"/>
        <v>100</v>
      </c>
    </row>
    <row r="78" spans="1:5" ht="15.75" x14ac:dyDescent="0.25">
      <c r="A78" s="73">
        <v>73</v>
      </c>
      <c r="B78" s="43" t="s">
        <v>147</v>
      </c>
      <c r="C78" s="47" t="s">
        <v>148</v>
      </c>
      <c r="D78" s="13">
        <v>2</v>
      </c>
      <c r="E78" s="74">
        <f t="shared" si="1"/>
        <v>100</v>
      </c>
    </row>
    <row r="79" spans="1:5" ht="15.75" x14ac:dyDescent="0.25">
      <c r="A79" s="73">
        <v>74</v>
      </c>
      <c r="B79" s="43" t="s">
        <v>149</v>
      </c>
      <c r="C79" s="44" t="s">
        <v>178</v>
      </c>
      <c r="D79" s="13">
        <v>2</v>
      </c>
      <c r="E79" s="74">
        <f t="shared" si="1"/>
        <v>100</v>
      </c>
    </row>
    <row r="80" spans="1:5" ht="15.75" x14ac:dyDescent="0.25">
      <c r="A80" s="73">
        <v>75</v>
      </c>
      <c r="B80" s="43" t="s">
        <v>61</v>
      </c>
      <c r="C80" s="48" t="s">
        <v>12</v>
      </c>
      <c r="D80" s="13">
        <v>1</v>
      </c>
      <c r="E80" s="74">
        <f t="shared" si="1"/>
        <v>50</v>
      </c>
    </row>
    <row r="81" spans="1:5" ht="15.75" x14ac:dyDescent="0.25">
      <c r="A81" s="73">
        <v>76</v>
      </c>
      <c r="B81" s="43" t="s">
        <v>150</v>
      </c>
      <c r="C81" s="47" t="s">
        <v>151</v>
      </c>
      <c r="D81" s="13">
        <v>1</v>
      </c>
      <c r="E81" s="74">
        <f t="shared" si="1"/>
        <v>50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J24" sqref="J24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  <col min="12" max="12" width="10.42578125" customWidth="1"/>
  </cols>
  <sheetData>
    <row r="1" spans="1:8" ht="16.5" thickBot="1" x14ac:dyDescent="0.3">
      <c r="A1" s="135" t="s">
        <v>208</v>
      </c>
      <c r="B1" s="135"/>
      <c r="C1" s="135"/>
      <c r="D1" s="135"/>
      <c r="E1" s="135"/>
      <c r="F1" s="135"/>
      <c r="G1" s="135"/>
      <c r="H1" s="135"/>
    </row>
    <row r="2" spans="1:8" ht="45.75" thickBot="1" x14ac:dyDescent="0.3">
      <c r="A2" s="77" t="s">
        <v>209</v>
      </c>
      <c r="B2" s="78" t="s">
        <v>210</v>
      </c>
      <c r="C2" s="79"/>
      <c r="D2" s="80" t="s">
        <v>211</v>
      </c>
      <c r="E2" s="80" t="s">
        <v>212</v>
      </c>
      <c r="F2" s="80" t="s">
        <v>213</v>
      </c>
      <c r="G2" s="45" t="s">
        <v>214</v>
      </c>
      <c r="H2" s="45" t="s">
        <v>215</v>
      </c>
    </row>
    <row r="3" spans="1:8" ht="15.75" thickBot="1" x14ac:dyDescent="0.3">
      <c r="A3" s="81" t="s">
        <v>15</v>
      </c>
      <c r="B3" s="82" t="s">
        <v>16</v>
      </c>
      <c r="C3" s="83"/>
      <c r="D3" s="45">
        <v>5</v>
      </c>
      <c r="E3" s="45"/>
      <c r="F3" s="45">
        <v>5</v>
      </c>
      <c r="G3" s="84">
        <v>5</v>
      </c>
      <c r="H3" s="84">
        <v>100</v>
      </c>
    </row>
    <row r="4" spans="1:8" ht="15.75" thickBot="1" x14ac:dyDescent="0.3">
      <c r="A4" s="81" t="s">
        <v>17</v>
      </c>
      <c r="B4" s="82" t="s">
        <v>0</v>
      </c>
      <c r="C4" s="83"/>
      <c r="D4" s="45">
        <v>5</v>
      </c>
      <c r="E4" s="45"/>
      <c r="F4" s="45">
        <v>5</v>
      </c>
      <c r="G4" s="84">
        <v>5</v>
      </c>
      <c r="H4" s="84">
        <v>100</v>
      </c>
    </row>
    <row r="5" spans="1:8" ht="15.75" thickBot="1" x14ac:dyDescent="0.3">
      <c r="A5" s="81" t="s">
        <v>18</v>
      </c>
      <c r="B5" s="82" t="s">
        <v>19</v>
      </c>
      <c r="C5" s="83"/>
      <c r="D5" s="45">
        <v>5</v>
      </c>
      <c r="E5" s="45"/>
      <c r="F5" s="45">
        <v>5</v>
      </c>
      <c r="G5" s="84">
        <v>5</v>
      </c>
      <c r="H5" s="84">
        <v>100</v>
      </c>
    </row>
    <row r="6" spans="1:8" ht="15.75" thickBot="1" x14ac:dyDescent="0.3">
      <c r="A6" s="81" t="s">
        <v>22</v>
      </c>
      <c r="B6" s="82" t="s">
        <v>23</v>
      </c>
      <c r="C6" s="83"/>
      <c r="D6" s="45">
        <v>5</v>
      </c>
      <c r="E6" s="45"/>
      <c r="F6" s="45">
        <v>5</v>
      </c>
      <c r="G6" s="84">
        <v>5</v>
      </c>
      <c r="H6" s="84">
        <v>100</v>
      </c>
    </row>
    <row r="7" spans="1:8" ht="15.75" thickBot="1" x14ac:dyDescent="0.3">
      <c r="A7" s="81" t="s">
        <v>24</v>
      </c>
      <c r="B7" s="82" t="s">
        <v>25</v>
      </c>
      <c r="C7" s="83"/>
      <c r="D7" s="45">
        <v>5</v>
      </c>
      <c r="E7" s="45"/>
      <c r="F7" s="45">
        <v>5</v>
      </c>
      <c r="G7" s="84">
        <v>5</v>
      </c>
      <c r="H7" s="84">
        <v>100</v>
      </c>
    </row>
    <row r="8" spans="1:8" ht="15.75" thickBot="1" x14ac:dyDescent="0.3">
      <c r="A8" s="81" t="s">
        <v>26</v>
      </c>
      <c r="B8" s="82" t="s">
        <v>27</v>
      </c>
      <c r="C8" s="83"/>
      <c r="D8" s="45">
        <v>5</v>
      </c>
      <c r="E8" s="45"/>
      <c r="F8" s="45">
        <v>5</v>
      </c>
      <c r="G8" s="84">
        <v>5</v>
      </c>
      <c r="H8" s="84">
        <v>100</v>
      </c>
    </row>
    <row r="9" spans="1:8" ht="15.75" thickBot="1" x14ac:dyDescent="0.3">
      <c r="A9" s="81" t="s">
        <v>30</v>
      </c>
      <c r="B9" s="82" t="s">
        <v>1</v>
      </c>
      <c r="C9" s="83"/>
      <c r="D9" s="45">
        <v>4</v>
      </c>
      <c r="E9" s="45"/>
      <c r="F9" s="45">
        <v>4</v>
      </c>
      <c r="G9" s="84">
        <v>5</v>
      </c>
      <c r="H9" s="84">
        <v>80</v>
      </c>
    </row>
    <row r="10" spans="1:8" ht="15.75" thickBot="1" x14ac:dyDescent="0.3">
      <c r="A10" s="81" t="s">
        <v>31</v>
      </c>
      <c r="B10" s="82" t="s">
        <v>32</v>
      </c>
      <c r="C10" s="83"/>
      <c r="D10" s="45">
        <v>5</v>
      </c>
      <c r="E10" s="45"/>
      <c r="F10" s="45">
        <v>5</v>
      </c>
      <c r="G10" s="84">
        <v>5</v>
      </c>
      <c r="H10" s="84">
        <v>100</v>
      </c>
    </row>
    <row r="11" spans="1:8" ht="15.75" thickBot="1" x14ac:dyDescent="0.3">
      <c r="A11" s="81" t="s">
        <v>33</v>
      </c>
      <c r="B11" s="82" t="s">
        <v>34</v>
      </c>
      <c r="C11" s="83"/>
      <c r="D11" s="45">
        <v>5</v>
      </c>
      <c r="E11" s="45"/>
      <c r="F11" s="45">
        <v>5</v>
      </c>
      <c r="G11" s="84">
        <v>5</v>
      </c>
      <c r="H11" s="84">
        <v>100</v>
      </c>
    </row>
    <row r="12" spans="1:8" ht="15.75" thickBot="1" x14ac:dyDescent="0.3">
      <c r="A12" s="81" t="s">
        <v>35</v>
      </c>
      <c r="B12" s="82" t="s">
        <v>36</v>
      </c>
      <c r="C12" s="83"/>
      <c r="D12" s="45">
        <v>5</v>
      </c>
      <c r="E12" s="45"/>
      <c r="F12" s="45">
        <v>5</v>
      </c>
      <c r="G12" s="84">
        <v>5</v>
      </c>
      <c r="H12" s="84">
        <v>100</v>
      </c>
    </row>
    <row r="13" spans="1:8" ht="15.75" thickBot="1" x14ac:dyDescent="0.3">
      <c r="A13" s="81" t="s">
        <v>37</v>
      </c>
      <c r="B13" s="82" t="s">
        <v>2</v>
      </c>
      <c r="C13" s="83"/>
      <c r="D13" s="45">
        <v>5</v>
      </c>
      <c r="E13" s="45"/>
      <c r="F13" s="45">
        <v>5</v>
      </c>
      <c r="G13" s="84">
        <v>5</v>
      </c>
      <c r="H13" s="84">
        <v>100</v>
      </c>
    </row>
    <row r="14" spans="1:8" ht="15.75" thickBot="1" x14ac:dyDescent="0.3">
      <c r="A14" s="81" t="s">
        <v>38</v>
      </c>
      <c r="B14" s="82" t="s">
        <v>39</v>
      </c>
      <c r="C14" s="83"/>
      <c r="D14" s="45">
        <v>5</v>
      </c>
      <c r="E14" s="45">
        <v>26</v>
      </c>
      <c r="F14" s="45">
        <v>31</v>
      </c>
      <c r="G14" s="84">
        <v>35</v>
      </c>
      <c r="H14" s="84">
        <v>89</v>
      </c>
    </row>
    <row r="15" spans="1:8" ht="15.75" thickBot="1" x14ac:dyDescent="0.3">
      <c r="A15" s="81" t="s">
        <v>40</v>
      </c>
      <c r="B15" s="82" t="s">
        <v>41</v>
      </c>
      <c r="C15" s="83"/>
      <c r="D15" s="45">
        <v>5</v>
      </c>
      <c r="E15" s="45">
        <v>27</v>
      </c>
      <c r="F15" s="45">
        <v>32</v>
      </c>
      <c r="G15" s="84">
        <v>35</v>
      </c>
      <c r="H15" s="84">
        <v>91</v>
      </c>
    </row>
    <row r="16" spans="1:8" ht="15" customHeight="1" thickBot="1" x14ac:dyDescent="0.3">
      <c r="A16" s="81" t="s">
        <v>42</v>
      </c>
      <c r="B16" s="82" t="s">
        <v>204</v>
      </c>
      <c r="C16" s="83"/>
      <c r="D16" s="45">
        <v>4</v>
      </c>
      <c r="E16" s="45">
        <v>28</v>
      </c>
      <c r="F16" s="45">
        <v>32</v>
      </c>
      <c r="G16" s="84">
        <v>35</v>
      </c>
      <c r="H16" s="84">
        <v>91</v>
      </c>
    </row>
    <row r="17" spans="1:8" ht="15.75" thickBot="1" x14ac:dyDescent="0.3">
      <c r="A17" s="81" t="s">
        <v>43</v>
      </c>
      <c r="B17" s="82" t="s">
        <v>44</v>
      </c>
      <c r="C17" s="83"/>
      <c r="D17" s="45">
        <v>5</v>
      </c>
      <c r="E17" s="45">
        <v>26</v>
      </c>
      <c r="F17" s="45">
        <v>31</v>
      </c>
      <c r="G17" s="84">
        <v>35</v>
      </c>
      <c r="H17" s="84">
        <v>89</v>
      </c>
    </row>
    <row r="18" spans="1:8" ht="15.75" thickBot="1" x14ac:dyDescent="0.3">
      <c r="A18" s="81" t="s">
        <v>45</v>
      </c>
      <c r="B18" s="82" t="s">
        <v>46</v>
      </c>
      <c r="C18" s="83"/>
      <c r="D18" s="45">
        <v>5</v>
      </c>
      <c r="E18" s="45">
        <v>24</v>
      </c>
      <c r="F18" s="45">
        <v>29</v>
      </c>
      <c r="G18" s="84">
        <v>35</v>
      </c>
      <c r="H18" s="84">
        <v>83</v>
      </c>
    </row>
    <row r="19" spans="1:8" ht="15.75" thickBot="1" x14ac:dyDescent="0.3">
      <c r="A19" s="81" t="s">
        <v>47</v>
      </c>
      <c r="B19" s="82" t="s">
        <v>48</v>
      </c>
      <c r="C19" s="83"/>
      <c r="D19" s="45">
        <v>5</v>
      </c>
      <c r="E19" s="45">
        <v>30</v>
      </c>
      <c r="F19" s="45">
        <v>35</v>
      </c>
      <c r="G19" s="84">
        <v>35</v>
      </c>
      <c r="H19" s="84">
        <v>100</v>
      </c>
    </row>
    <row r="20" spans="1:8" ht="14.25" customHeight="1" thickBot="1" x14ac:dyDescent="0.3">
      <c r="A20" s="81" t="s">
        <v>49</v>
      </c>
      <c r="B20" s="82" t="s">
        <v>216</v>
      </c>
      <c r="C20" s="83"/>
      <c r="D20" s="45">
        <v>5</v>
      </c>
      <c r="E20" s="45">
        <v>30</v>
      </c>
      <c r="F20" s="45">
        <v>35</v>
      </c>
      <c r="G20" s="84">
        <v>35</v>
      </c>
      <c r="H20" s="84">
        <v>100</v>
      </c>
    </row>
    <row r="21" spans="1:8" ht="15.75" thickBot="1" x14ac:dyDescent="0.3">
      <c r="A21" s="81" t="s">
        <v>50</v>
      </c>
      <c r="B21" s="82" t="s">
        <v>217</v>
      </c>
      <c r="C21" s="83"/>
      <c r="D21" s="45">
        <v>5</v>
      </c>
      <c r="E21" s="45">
        <v>30</v>
      </c>
      <c r="F21" s="45">
        <v>35</v>
      </c>
      <c r="G21" s="84">
        <v>35</v>
      </c>
      <c r="H21" s="84">
        <v>100</v>
      </c>
    </row>
    <row r="22" spans="1:8" ht="15.75" thickBot="1" x14ac:dyDescent="0.3">
      <c r="A22" s="81" t="s">
        <v>52</v>
      </c>
      <c r="B22" s="82" t="s">
        <v>53</v>
      </c>
      <c r="C22" s="83"/>
      <c r="D22" s="45">
        <v>5</v>
      </c>
      <c r="E22" s="45">
        <v>27</v>
      </c>
      <c r="F22" s="45">
        <v>32</v>
      </c>
      <c r="G22" s="84">
        <v>35</v>
      </c>
      <c r="H22" s="84">
        <v>91</v>
      </c>
    </row>
    <row r="23" spans="1:8" ht="15.75" thickBot="1" x14ac:dyDescent="0.3">
      <c r="A23" s="81" t="s">
        <v>54</v>
      </c>
      <c r="B23" s="82" t="s">
        <v>55</v>
      </c>
      <c r="C23" s="83"/>
      <c r="D23" s="45">
        <v>5</v>
      </c>
      <c r="E23" s="45">
        <v>27</v>
      </c>
      <c r="F23" s="45">
        <v>32</v>
      </c>
      <c r="G23" s="84">
        <v>35</v>
      </c>
      <c r="H23" s="84">
        <v>91</v>
      </c>
    </row>
    <row r="24" spans="1:8" ht="15.75" thickBot="1" x14ac:dyDescent="0.3">
      <c r="A24" s="81" t="s">
        <v>56</v>
      </c>
      <c r="B24" s="82" t="s">
        <v>57</v>
      </c>
      <c r="C24" s="83"/>
      <c r="D24" s="45">
        <v>5</v>
      </c>
      <c r="E24" s="45">
        <v>30</v>
      </c>
      <c r="F24" s="45">
        <v>35</v>
      </c>
      <c r="G24" s="84">
        <v>35</v>
      </c>
      <c r="H24" s="84">
        <v>100</v>
      </c>
    </row>
    <row r="25" spans="1:8" ht="15.75" thickBot="1" x14ac:dyDescent="0.3">
      <c r="A25" s="81" t="s">
        <v>153</v>
      </c>
      <c r="B25" s="82" t="s">
        <v>58</v>
      </c>
      <c r="C25" s="83"/>
      <c r="D25" s="45">
        <v>5</v>
      </c>
      <c r="E25" s="45">
        <v>30</v>
      </c>
      <c r="F25" s="45">
        <v>35</v>
      </c>
      <c r="G25" s="84">
        <v>35</v>
      </c>
      <c r="H25" s="84">
        <v>100</v>
      </c>
    </row>
    <row r="26" spans="1:8" ht="15.75" thickBot="1" x14ac:dyDescent="0.3">
      <c r="A26" s="81" t="s">
        <v>59</v>
      </c>
      <c r="B26" s="82" t="s">
        <v>60</v>
      </c>
      <c r="C26" s="83"/>
      <c r="D26" s="45">
        <v>5</v>
      </c>
      <c r="E26" s="45">
        <v>29</v>
      </c>
      <c r="F26" s="45">
        <v>34</v>
      </c>
      <c r="G26" s="84">
        <v>35</v>
      </c>
      <c r="H26" s="84">
        <v>97</v>
      </c>
    </row>
    <row r="27" spans="1:8" ht="15.75" thickBot="1" x14ac:dyDescent="0.3">
      <c r="A27" s="81" t="s">
        <v>63</v>
      </c>
      <c r="B27" s="82" t="s">
        <v>64</v>
      </c>
      <c r="C27" s="83"/>
      <c r="D27" s="45">
        <v>5</v>
      </c>
      <c r="E27" s="45">
        <v>6</v>
      </c>
      <c r="F27" s="45">
        <v>11</v>
      </c>
      <c r="G27" s="84">
        <v>11</v>
      </c>
      <c r="H27" s="84">
        <v>100</v>
      </c>
    </row>
    <row r="28" spans="1:8" ht="15.75" thickBot="1" x14ac:dyDescent="0.3">
      <c r="A28" s="81" t="s">
        <v>65</v>
      </c>
      <c r="B28" s="82" t="s">
        <v>66</v>
      </c>
      <c r="C28" s="83"/>
      <c r="D28" s="45">
        <v>5</v>
      </c>
      <c r="E28" s="45">
        <v>6</v>
      </c>
      <c r="F28" s="45">
        <v>11</v>
      </c>
      <c r="G28" s="84">
        <v>11</v>
      </c>
      <c r="H28" s="84">
        <v>100</v>
      </c>
    </row>
    <row r="29" spans="1:8" ht="15.75" thickBot="1" x14ac:dyDescent="0.3">
      <c r="A29" s="81" t="s">
        <v>67</v>
      </c>
      <c r="B29" s="82" t="s">
        <v>68</v>
      </c>
      <c r="C29" s="83"/>
      <c r="D29" s="45">
        <v>5</v>
      </c>
      <c r="E29" s="45">
        <v>6</v>
      </c>
      <c r="F29" s="45">
        <v>11</v>
      </c>
      <c r="G29" s="84">
        <v>11</v>
      </c>
      <c r="H29" s="84">
        <v>100</v>
      </c>
    </row>
    <row r="30" spans="1:8" ht="15.75" thickBot="1" x14ac:dyDescent="0.3">
      <c r="A30" s="81" t="s">
        <v>69</v>
      </c>
      <c r="B30" s="82" t="s">
        <v>70</v>
      </c>
      <c r="C30" s="83"/>
      <c r="D30" s="45">
        <v>5</v>
      </c>
      <c r="E30" s="45">
        <v>6</v>
      </c>
      <c r="F30" s="45">
        <v>11</v>
      </c>
      <c r="G30" s="84">
        <v>11</v>
      </c>
      <c r="H30" s="84">
        <v>100</v>
      </c>
    </row>
    <row r="31" spans="1:8" ht="15.75" thickBot="1" x14ac:dyDescent="0.3">
      <c r="A31" s="81" t="s">
        <v>74</v>
      </c>
      <c r="B31" s="82" t="s">
        <v>75</v>
      </c>
      <c r="C31" s="83"/>
      <c r="D31" s="45">
        <v>5</v>
      </c>
      <c r="E31" s="45">
        <v>6</v>
      </c>
      <c r="F31" s="45">
        <v>11</v>
      </c>
      <c r="G31" s="84">
        <v>11</v>
      </c>
      <c r="H31" s="84">
        <v>100</v>
      </c>
    </row>
    <row r="32" spans="1:8" ht="15.75" thickBot="1" x14ac:dyDescent="0.3">
      <c r="A32" s="81" t="s">
        <v>76</v>
      </c>
      <c r="B32" s="82" t="s">
        <v>77</v>
      </c>
      <c r="C32" s="83"/>
      <c r="D32" s="45">
        <v>5</v>
      </c>
      <c r="E32" s="45">
        <v>6</v>
      </c>
      <c r="F32" s="45">
        <v>11</v>
      </c>
      <c r="G32" s="84">
        <v>11</v>
      </c>
      <c r="H32" s="84">
        <v>100</v>
      </c>
    </row>
    <row r="33" spans="1:8" ht="15.75" thickBot="1" x14ac:dyDescent="0.3">
      <c r="A33" s="81" t="s">
        <v>78</v>
      </c>
      <c r="B33" s="82" t="s">
        <v>6</v>
      </c>
      <c r="C33" s="83"/>
      <c r="D33" s="45">
        <v>5</v>
      </c>
      <c r="E33" s="45">
        <v>6</v>
      </c>
      <c r="F33" s="45">
        <v>11</v>
      </c>
      <c r="G33" s="84">
        <v>11</v>
      </c>
      <c r="H33" s="84">
        <v>100</v>
      </c>
    </row>
    <row r="34" spans="1:8" ht="15.75" thickBot="1" x14ac:dyDescent="0.3">
      <c r="A34" s="81" t="s">
        <v>79</v>
      </c>
      <c r="B34" s="82" t="s">
        <v>80</v>
      </c>
      <c r="C34" s="83"/>
      <c r="D34" s="45">
        <v>5</v>
      </c>
      <c r="E34" s="45">
        <v>6</v>
      </c>
      <c r="F34" s="45">
        <v>11</v>
      </c>
      <c r="G34" s="84">
        <v>11</v>
      </c>
      <c r="H34" s="84">
        <v>100</v>
      </c>
    </row>
    <row r="35" spans="1:8" ht="14.25" customHeight="1" thickBot="1" x14ac:dyDescent="0.3">
      <c r="A35" s="81" t="s">
        <v>81</v>
      </c>
      <c r="B35" s="82" t="s">
        <v>82</v>
      </c>
      <c r="C35" s="83"/>
      <c r="D35" s="45">
        <v>5</v>
      </c>
      <c r="E35" s="45">
        <v>6</v>
      </c>
      <c r="F35" s="45">
        <v>11</v>
      </c>
      <c r="G35" s="84">
        <v>11</v>
      </c>
      <c r="H35" s="84">
        <v>100</v>
      </c>
    </row>
    <row r="36" spans="1:8" ht="15.75" thickBot="1" x14ac:dyDescent="0.3">
      <c r="A36" s="81" t="s">
        <v>83</v>
      </c>
      <c r="B36" s="82" t="s">
        <v>84</v>
      </c>
      <c r="C36" s="83"/>
      <c r="D36" s="45">
        <v>5</v>
      </c>
      <c r="E36" s="45">
        <v>6</v>
      </c>
      <c r="F36" s="45">
        <v>11</v>
      </c>
      <c r="G36" s="84">
        <v>11</v>
      </c>
      <c r="H36" s="84">
        <v>100</v>
      </c>
    </row>
    <row r="37" spans="1:8" ht="15.75" thickBot="1" x14ac:dyDescent="0.3">
      <c r="A37" s="81" t="s">
        <v>85</v>
      </c>
      <c r="B37" s="82" t="s">
        <v>86</v>
      </c>
      <c r="C37" s="83"/>
      <c r="D37" s="45">
        <v>5</v>
      </c>
      <c r="E37" s="45"/>
      <c r="F37" s="45">
        <v>5</v>
      </c>
      <c r="G37" s="84">
        <v>5</v>
      </c>
      <c r="H37" s="84">
        <v>100</v>
      </c>
    </row>
    <row r="38" spans="1:8" ht="15" customHeight="1" thickBot="1" x14ac:dyDescent="0.3">
      <c r="A38" s="81" t="s">
        <v>87</v>
      </c>
      <c r="B38" s="82" t="s">
        <v>206</v>
      </c>
      <c r="C38" s="83"/>
      <c r="D38" s="45">
        <v>5</v>
      </c>
      <c r="E38" s="45"/>
      <c r="F38" s="45">
        <v>5</v>
      </c>
      <c r="G38" s="84">
        <v>5</v>
      </c>
      <c r="H38" s="84">
        <v>100</v>
      </c>
    </row>
    <row r="39" spans="1:8" ht="15.75" thickBot="1" x14ac:dyDescent="0.3">
      <c r="A39" s="81" t="s">
        <v>88</v>
      </c>
      <c r="B39" s="82" t="s">
        <v>89</v>
      </c>
      <c r="C39" s="83"/>
      <c r="D39" s="45">
        <v>5</v>
      </c>
      <c r="E39" s="45"/>
      <c r="F39" s="45">
        <v>5</v>
      </c>
      <c r="G39" s="84">
        <v>5</v>
      </c>
      <c r="H39" s="84">
        <v>100</v>
      </c>
    </row>
    <row r="40" spans="1:8" ht="15.75" thickBot="1" x14ac:dyDescent="0.3">
      <c r="A40" s="81" t="s">
        <v>90</v>
      </c>
      <c r="B40" s="82" t="s">
        <v>91</v>
      </c>
      <c r="C40" s="83"/>
      <c r="D40" s="45">
        <v>4</v>
      </c>
      <c r="E40" s="45"/>
      <c r="F40" s="45">
        <v>4</v>
      </c>
      <c r="G40" s="84">
        <v>5</v>
      </c>
      <c r="H40" s="84">
        <v>80</v>
      </c>
    </row>
    <row r="41" spans="1:8" ht="15.75" thickBot="1" x14ac:dyDescent="0.3">
      <c r="A41" s="81" t="s">
        <v>92</v>
      </c>
      <c r="B41" s="82" t="s">
        <v>93</v>
      </c>
      <c r="C41" s="83"/>
      <c r="D41" s="45">
        <v>5</v>
      </c>
      <c r="E41" s="45"/>
      <c r="F41" s="45">
        <v>5</v>
      </c>
      <c r="G41" s="84">
        <v>5</v>
      </c>
      <c r="H41" s="84">
        <v>100</v>
      </c>
    </row>
    <row r="42" spans="1:8" ht="15.75" thickBot="1" x14ac:dyDescent="0.3">
      <c r="A42" s="81" t="s">
        <v>94</v>
      </c>
      <c r="B42" s="82" t="s">
        <v>95</v>
      </c>
      <c r="C42" s="83"/>
      <c r="D42" s="45">
        <v>4</v>
      </c>
      <c r="E42" s="45"/>
      <c r="F42" s="45">
        <v>4</v>
      </c>
      <c r="G42" s="84">
        <v>5</v>
      </c>
      <c r="H42" s="84">
        <v>80</v>
      </c>
    </row>
    <row r="43" spans="1:8" ht="15.75" thickBot="1" x14ac:dyDescent="0.3">
      <c r="A43" s="81" t="s">
        <v>96</v>
      </c>
      <c r="B43" s="82" t="s">
        <v>97</v>
      </c>
      <c r="C43" s="83"/>
      <c r="D43" s="45">
        <v>5</v>
      </c>
      <c r="E43" s="45"/>
      <c r="F43" s="45">
        <v>5</v>
      </c>
      <c r="G43" s="84">
        <v>5</v>
      </c>
      <c r="H43" s="84">
        <v>100</v>
      </c>
    </row>
    <row r="44" spans="1:8" ht="15.75" customHeight="1" thickBot="1" x14ac:dyDescent="0.3">
      <c r="A44" s="81" t="s">
        <v>98</v>
      </c>
      <c r="B44" s="82" t="s">
        <v>99</v>
      </c>
      <c r="C44" s="83"/>
      <c r="D44" s="45">
        <v>4</v>
      </c>
      <c r="E44" s="45"/>
      <c r="F44" s="45">
        <v>4</v>
      </c>
      <c r="G44" s="84">
        <v>5</v>
      </c>
      <c r="H44" s="84">
        <v>80</v>
      </c>
    </row>
    <row r="45" spans="1:8" ht="13.5" customHeight="1" thickBot="1" x14ac:dyDescent="0.3">
      <c r="A45" s="81" t="s">
        <v>100</v>
      </c>
      <c r="B45" s="82" t="s">
        <v>101</v>
      </c>
      <c r="C45" s="83"/>
      <c r="D45" s="45">
        <v>5</v>
      </c>
      <c r="E45" s="45"/>
      <c r="F45" s="45">
        <v>5</v>
      </c>
      <c r="G45" s="84">
        <v>5</v>
      </c>
      <c r="H45" s="84">
        <v>100</v>
      </c>
    </row>
    <row r="46" spans="1:8" ht="15.75" thickBot="1" x14ac:dyDescent="0.3">
      <c r="A46" s="81" t="s">
        <v>102</v>
      </c>
      <c r="B46" s="82" t="s">
        <v>103</v>
      </c>
      <c r="C46" s="83"/>
      <c r="D46" s="45">
        <v>5</v>
      </c>
      <c r="E46" s="45"/>
      <c r="F46" s="45">
        <v>5</v>
      </c>
      <c r="G46" s="84">
        <v>5</v>
      </c>
      <c r="H46" s="84">
        <v>100</v>
      </c>
    </row>
    <row r="47" spans="1:8" ht="16.5" customHeight="1" thickBot="1" x14ac:dyDescent="0.3">
      <c r="A47" s="81" t="s">
        <v>104</v>
      </c>
      <c r="B47" s="82" t="s">
        <v>207</v>
      </c>
      <c r="C47" s="83"/>
      <c r="D47" s="45">
        <v>5</v>
      </c>
      <c r="E47" s="45"/>
      <c r="F47" s="45">
        <v>5</v>
      </c>
      <c r="G47" s="84">
        <v>5</v>
      </c>
      <c r="H47" s="84">
        <v>100</v>
      </c>
    </row>
    <row r="48" spans="1:8" ht="15.75" thickBot="1" x14ac:dyDescent="0.3">
      <c r="A48" s="81" t="s">
        <v>105</v>
      </c>
      <c r="B48" s="82" t="s">
        <v>218</v>
      </c>
      <c r="C48" s="83"/>
      <c r="D48" s="45">
        <v>5</v>
      </c>
      <c r="E48" s="45"/>
      <c r="F48" s="45">
        <v>5</v>
      </c>
      <c r="G48" s="84">
        <v>5</v>
      </c>
      <c r="H48" s="84">
        <v>100</v>
      </c>
    </row>
    <row r="49" spans="1:8" ht="15.75" thickBot="1" x14ac:dyDescent="0.3">
      <c r="A49" s="81" t="s">
        <v>106</v>
      </c>
      <c r="B49" s="82" t="s">
        <v>107</v>
      </c>
      <c r="C49" s="83"/>
      <c r="D49" s="45">
        <v>5</v>
      </c>
      <c r="E49" s="45"/>
      <c r="F49" s="45">
        <v>5</v>
      </c>
      <c r="G49" s="84">
        <v>5</v>
      </c>
      <c r="H49" s="84">
        <v>100</v>
      </c>
    </row>
    <row r="50" spans="1:8" ht="15.75" thickBot="1" x14ac:dyDescent="0.3">
      <c r="A50" s="81" t="s">
        <v>108</v>
      </c>
      <c r="B50" s="82" t="s">
        <v>109</v>
      </c>
      <c r="C50" s="83"/>
      <c r="D50" s="45">
        <v>5</v>
      </c>
      <c r="E50" s="45"/>
      <c r="F50" s="45">
        <v>5</v>
      </c>
      <c r="G50" s="84">
        <v>5</v>
      </c>
      <c r="H50" s="84">
        <v>100</v>
      </c>
    </row>
    <row r="51" spans="1:8" ht="15.75" thickBot="1" x14ac:dyDescent="0.3">
      <c r="A51" s="81" t="s">
        <v>110</v>
      </c>
      <c r="B51" s="82" t="s">
        <v>111</v>
      </c>
      <c r="C51" s="83"/>
      <c r="D51" s="45">
        <v>5</v>
      </c>
      <c r="E51" s="45"/>
      <c r="F51" s="45">
        <v>5</v>
      </c>
      <c r="G51" s="84">
        <v>5</v>
      </c>
      <c r="H51" s="84">
        <v>100</v>
      </c>
    </row>
    <row r="52" spans="1:8" ht="15.75" thickBot="1" x14ac:dyDescent="0.3">
      <c r="A52" s="81" t="s">
        <v>112</v>
      </c>
      <c r="B52" s="82" t="s">
        <v>113</v>
      </c>
      <c r="C52" s="83"/>
      <c r="D52" s="45">
        <v>5</v>
      </c>
      <c r="E52" s="45"/>
      <c r="F52" s="45">
        <v>5</v>
      </c>
      <c r="G52" s="84">
        <v>5</v>
      </c>
      <c r="H52" s="84">
        <v>100</v>
      </c>
    </row>
    <row r="53" spans="1:8" ht="15.75" thickBot="1" x14ac:dyDescent="0.3">
      <c r="A53" s="81" t="s">
        <v>114</v>
      </c>
      <c r="B53" s="82" t="s">
        <v>115</v>
      </c>
      <c r="C53" s="83"/>
      <c r="D53" s="45">
        <v>5</v>
      </c>
      <c r="E53" s="45"/>
      <c r="F53" s="45">
        <v>5</v>
      </c>
      <c r="G53" s="84">
        <v>5</v>
      </c>
      <c r="H53" s="84">
        <v>100</v>
      </c>
    </row>
    <row r="54" spans="1:8" ht="15.75" thickBot="1" x14ac:dyDescent="0.3">
      <c r="A54" s="81" t="s">
        <v>116</v>
      </c>
      <c r="B54" s="82" t="s">
        <v>117</v>
      </c>
      <c r="C54" s="83"/>
      <c r="D54" s="45">
        <v>5</v>
      </c>
      <c r="E54" s="45"/>
      <c r="F54" s="45">
        <v>5</v>
      </c>
      <c r="G54" s="84">
        <v>5</v>
      </c>
      <c r="H54" s="84">
        <v>100</v>
      </c>
    </row>
    <row r="55" spans="1:8" ht="15.75" thickBot="1" x14ac:dyDescent="0.3">
      <c r="A55" s="81" t="s">
        <v>118</v>
      </c>
      <c r="B55" s="82" t="s">
        <v>119</v>
      </c>
      <c r="C55" s="83"/>
      <c r="D55" s="45">
        <v>5</v>
      </c>
      <c r="E55" s="45"/>
      <c r="F55" s="45">
        <v>5</v>
      </c>
      <c r="G55" s="84">
        <v>5</v>
      </c>
      <c r="H55" s="84">
        <v>100</v>
      </c>
    </row>
    <row r="56" spans="1:8" ht="15.75" thickBot="1" x14ac:dyDescent="0.3">
      <c r="A56" s="81" t="s">
        <v>120</v>
      </c>
      <c r="B56" s="82" t="s">
        <v>121</v>
      </c>
      <c r="C56" s="83"/>
      <c r="D56" s="45">
        <v>4</v>
      </c>
      <c r="E56" s="45"/>
      <c r="F56" s="45">
        <v>4</v>
      </c>
      <c r="G56" s="84">
        <v>5</v>
      </c>
      <c r="H56" s="84">
        <v>80</v>
      </c>
    </row>
    <row r="57" spans="1:8" ht="15.75" thickBot="1" x14ac:dyDescent="0.3">
      <c r="A57" s="81" t="s">
        <v>122</v>
      </c>
      <c r="B57" s="82" t="s">
        <v>123</v>
      </c>
      <c r="C57" s="83"/>
      <c r="D57" s="45">
        <v>5</v>
      </c>
      <c r="E57" s="45"/>
      <c r="F57" s="45">
        <v>5</v>
      </c>
      <c r="G57" s="84">
        <v>5</v>
      </c>
      <c r="H57" s="84">
        <v>100</v>
      </c>
    </row>
    <row r="58" spans="1:8" ht="15.75" thickBot="1" x14ac:dyDescent="0.3">
      <c r="A58" s="81" t="s">
        <v>124</v>
      </c>
      <c r="B58" s="82" t="s">
        <v>125</v>
      </c>
      <c r="C58" s="83"/>
      <c r="D58" s="45">
        <v>4</v>
      </c>
      <c r="E58" s="45"/>
      <c r="F58" s="45">
        <v>4</v>
      </c>
      <c r="G58" s="84">
        <v>5</v>
      </c>
      <c r="H58" s="84">
        <v>80</v>
      </c>
    </row>
    <row r="59" spans="1:8" ht="15.75" thickBot="1" x14ac:dyDescent="0.3">
      <c r="A59" s="81" t="s">
        <v>126</v>
      </c>
      <c r="B59" s="82" t="s">
        <v>127</v>
      </c>
      <c r="C59" s="83"/>
      <c r="D59" s="45">
        <v>5</v>
      </c>
      <c r="E59" s="45"/>
      <c r="F59" s="45">
        <v>5</v>
      </c>
      <c r="G59" s="84">
        <v>5</v>
      </c>
      <c r="H59" s="84">
        <v>100</v>
      </c>
    </row>
    <row r="60" spans="1:8" ht="15" customHeight="1" thickBot="1" x14ac:dyDescent="0.3">
      <c r="A60" s="81" t="s">
        <v>128</v>
      </c>
      <c r="B60" s="82" t="s">
        <v>219</v>
      </c>
      <c r="C60" s="83"/>
      <c r="D60" s="45">
        <v>5</v>
      </c>
      <c r="E60" s="45"/>
      <c r="F60" s="45">
        <v>5</v>
      </c>
      <c r="G60" s="84">
        <v>5</v>
      </c>
      <c r="H60" s="84">
        <v>100</v>
      </c>
    </row>
    <row r="61" spans="1:8" ht="15.75" thickBot="1" x14ac:dyDescent="0.3">
      <c r="A61" s="81" t="s">
        <v>129</v>
      </c>
      <c r="B61" s="82" t="s">
        <v>130</v>
      </c>
      <c r="C61" s="83"/>
      <c r="D61" s="45">
        <v>4</v>
      </c>
      <c r="E61" s="45"/>
      <c r="F61" s="45">
        <v>4</v>
      </c>
      <c r="G61" s="84">
        <v>5</v>
      </c>
      <c r="H61" s="84">
        <v>80</v>
      </c>
    </row>
    <row r="62" spans="1:8" ht="15.75" thickBot="1" x14ac:dyDescent="0.3">
      <c r="A62" s="81" t="s">
        <v>131</v>
      </c>
      <c r="B62" s="82" t="s">
        <v>132</v>
      </c>
      <c r="C62" s="83"/>
      <c r="D62" s="45">
        <v>5</v>
      </c>
      <c r="E62" s="45"/>
      <c r="F62" s="45">
        <v>5</v>
      </c>
      <c r="G62" s="84">
        <v>5</v>
      </c>
      <c r="H62" s="84">
        <v>100</v>
      </c>
    </row>
    <row r="63" spans="1:8" ht="15.75" thickBot="1" x14ac:dyDescent="0.3">
      <c r="A63" s="81" t="s">
        <v>133</v>
      </c>
      <c r="B63" s="82" t="s">
        <v>134</v>
      </c>
      <c r="C63" s="83"/>
      <c r="D63" s="45">
        <v>4</v>
      </c>
      <c r="E63" s="45"/>
      <c r="F63" s="45">
        <v>4</v>
      </c>
      <c r="G63" s="84">
        <v>5</v>
      </c>
      <c r="H63" s="84">
        <v>80</v>
      </c>
    </row>
    <row r="64" spans="1:8" ht="15.75" thickBot="1" x14ac:dyDescent="0.3">
      <c r="A64" s="81" t="s">
        <v>137</v>
      </c>
      <c r="B64" s="82" t="s">
        <v>138</v>
      </c>
      <c r="C64" s="83"/>
      <c r="D64" s="45">
        <v>4</v>
      </c>
      <c r="E64" s="45"/>
      <c r="F64" s="45">
        <v>4</v>
      </c>
      <c r="G64" s="84">
        <v>5</v>
      </c>
      <c r="H64" s="84">
        <v>80</v>
      </c>
    </row>
    <row r="65" spans="1:8" ht="15.75" thickBot="1" x14ac:dyDescent="0.3">
      <c r="A65" s="81" t="s">
        <v>139</v>
      </c>
      <c r="B65" s="82" t="s">
        <v>140</v>
      </c>
      <c r="C65" s="83"/>
      <c r="D65" s="45">
        <v>5</v>
      </c>
      <c r="E65" s="45"/>
      <c r="F65" s="45">
        <v>5</v>
      </c>
      <c r="G65" s="84">
        <v>5</v>
      </c>
      <c r="H65" s="84">
        <v>100</v>
      </c>
    </row>
    <row r="66" spans="1:8" ht="15.75" thickBot="1" x14ac:dyDescent="0.3">
      <c r="A66" s="81" t="s">
        <v>141</v>
      </c>
      <c r="B66" s="82" t="s">
        <v>142</v>
      </c>
      <c r="C66" s="83"/>
      <c r="D66" s="45">
        <v>5</v>
      </c>
      <c r="E66" s="45"/>
      <c r="F66" s="45">
        <v>5</v>
      </c>
      <c r="G66" s="84">
        <v>5</v>
      </c>
      <c r="H66" s="84">
        <v>100</v>
      </c>
    </row>
    <row r="67" spans="1:8" ht="15.75" thickBot="1" x14ac:dyDescent="0.3">
      <c r="A67" s="81" t="s">
        <v>143</v>
      </c>
      <c r="B67" s="82" t="s">
        <v>144</v>
      </c>
      <c r="C67" s="83"/>
      <c r="D67" s="45">
        <v>4</v>
      </c>
      <c r="E67" s="45"/>
      <c r="F67" s="45">
        <v>4</v>
      </c>
      <c r="G67" s="84">
        <v>5</v>
      </c>
      <c r="H67" s="84">
        <v>80</v>
      </c>
    </row>
    <row r="68" spans="1:8" ht="15.75" thickBot="1" x14ac:dyDescent="0.3">
      <c r="A68" s="81" t="s">
        <v>145</v>
      </c>
      <c r="B68" s="82" t="s">
        <v>146</v>
      </c>
      <c r="C68" s="83"/>
      <c r="D68" s="45">
        <v>5</v>
      </c>
      <c r="E68" s="45"/>
      <c r="F68" s="45">
        <v>5</v>
      </c>
      <c r="G68" s="84">
        <v>5</v>
      </c>
      <c r="H68" s="84">
        <v>100</v>
      </c>
    </row>
    <row r="69" spans="1:8" ht="15.75" thickBot="1" x14ac:dyDescent="0.3">
      <c r="A69" s="81" t="s">
        <v>147</v>
      </c>
      <c r="B69" s="82" t="s">
        <v>148</v>
      </c>
      <c r="C69" s="83"/>
      <c r="D69" s="45">
        <v>5</v>
      </c>
      <c r="E69" s="45"/>
      <c r="F69" s="45">
        <v>5</v>
      </c>
      <c r="G69" s="84">
        <v>5</v>
      </c>
      <c r="H69" s="84">
        <v>100</v>
      </c>
    </row>
    <row r="70" spans="1:8" ht="14.25" customHeight="1" thickBot="1" x14ac:dyDescent="0.3">
      <c r="A70" s="81" t="s">
        <v>149</v>
      </c>
      <c r="B70" s="82" t="s">
        <v>178</v>
      </c>
      <c r="C70" s="83"/>
      <c r="D70" s="45">
        <v>5</v>
      </c>
      <c r="E70" s="45"/>
      <c r="F70" s="45">
        <v>5</v>
      </c>
      <c r="G70" s="84">
        <v>5</v>
      </c>
      <c r="H70" s="84">
        <v>100</v>
      </c>
    </row>
    <row r="71" spans="1:8" ht="15.75" thickBot="1" x14ac:dyDescent="0.3">
      <c r="A71" s="81" t="s">
        <v>61</v>
      </c>
      <c r="B71" s="82" t="s">
        <v>220</v>
      </c>
      <c r="C71" s="83"/>
      <c r="D71" s="45">
        <v>4</v>
      </c>
      <c r="E71" s="45"/>
      <c r="F71" s="45">
        <v>4</v>
      </c>
      <c r="G71" s="84">
        <v>5</v>
      </c>
      <c r="H71" s="84">
        <v>80</v>
      </c>
    </row>
    <row r="72" spans="1:8" ht="17.25" customHeight="1" thickBot="1" x14ac:dyDescent="0.3">
      <c r="A72" s="81" t="s">
        <v>150</v>
      </c>
      <c r="B72" s="82" t="s">
        <v>151</v>
      </c>
      <c r="C72" s="83"/>
      <c r="D72" s="45">
        <v>5</v>
      </c>
      <c r="E72" s="45"/>
      <c r="F72" s="45">
        <v>5</v>
      </c>
      <c r="G72" s="84">
        <v>5</v>
      </c>
      <c r="H72" s="84">
        <v>100</v>
      </c>
    </row>
    <row r="73" spans="1:8" ht="15.75" thickBot="1" x14ac:dyDescent="0.3">
      <c r="A73" s="81" t="s">
        <v>20</v>
      </c>
      <c r="B73" s="82" t="s">
        <v>221</v>
      </c>
      <c r="C73" s="83"/>
      <c r="D73" s="45">
        <v>5</v>
      </c>
      <c r="E73" s="45"/>
      <c r="F73" s="45">
        <v>5</v>
      </c>
      <c r="G73" s="84">
        <v>5</v>
      </c>
      <c r="H73" s="84">
        <v>100</v>
      </c>
    </row>
    <row r="74" spans="1:8" ht="15.75" thickBot="1" x14ac:dyDescent="0.3">
      <c r="A74" s="81" t="s">
        <v>28</v>
      </c>
      <c r="B74" s="82" t="s">
        <v>29</v>
      </c>
      <c r="C74" s="83"/>
      <c r="D74" s="45">
        <v>5</v>
      </c>
      <c r="E74" s="45"/>
      <c r="F74" s="45">
        <v>5</v>
      </c>
      <c r="G74" s="84">
        <v>5</v>
      </c>
      <c r="H74" s="84">
        <v>100</v>
      </c>
    </row>
    <row r="75" spans="1:8" ht="15.75" thickBot="1" x14ac:dyDescent="0.3">
      <c r="A75" s="81" t="s">
        <v>152</v>
      </c>
      <c r="B75" s="82" t="s">
        <v>62</v>
      </c>
      <c r="C75" s="83"/>
      <c r="D75" s="45">
        <v>5</v>
      </c>
      <c r="E75" s="45">
        <v>6</v>
      </c>
      <c r="F75" s="45">
        <v>11</v>
      </c>
      <c r="G75" s="84">
        <v>11</v>
      </c>
      <c r="H75" s="84">
        <v>100</v>
      </c>
    </row>
    <row r="76" spans="1:8" ht="15" customHeight="1" thickBot="1" x14ac:dyDescent="0.3">
      <c r="A76" s="81" t="s">
        <v>71</v>
      </c>
      <c r="B76" s="82" t="s">
        <v>72</v>
      </c>
      <c r="C76" s="83"/>
      <c r="D76" s="45">
        <v>5</v>
      </c>
      <c r="E76" s="45">
        <v>6</v>
      </c>
      <c r="F76" s="45">
        <v>11</v>
      </c>
      <c r="G76" s="84">
        <v>11</v>
      </c>
      <c r="H76" s="84">
        <v>100</v>
      </c>
    </row>
    <row r="77" spans="1:8" ht="15.75" thickBot="1" x14ac:dyDescent="0.3">
      <c r="A77" s="81" t="s">
        <v>73</v>
      </c>
      <c r="B77" s="82" t="s">
        <v>222</v>
      </c>
      <c r="C77" s="83"/>
      <c r="D77" s="45">
        <v>4</v>
      </c>
      <c r="E77" s="45">
        <v>6</v>
      </c>
      <c r="F77" s="45">
        <v>11</v>
      </c>
      <c r="G77" s="84">
        <v>11</v>
      </c>
      <c r="H77" s="84">
        <v>100</v>
      </c>
    </row>
    <row r="78" spans="1:8" ht="15.75" thickBot="1" x14ac:dyDescent="0.3">
      <c r="A78" s="81" t="s">
        <v>135</v>
      </c>
      <c r="B78" s="82" t="s">
        <v>136</v>
      </c>
      <c r="C78" s="83"/>
      <c r="D78" s="45">
        <v>4</v>
      </c>
      <c r="E78" s="45"/>
      <c r="F78" s="45">
        <v>4</v>
      </c>
      <c r="G78" s="84">
        <v>5</v>
      </c>
      <c r="H78" s="84">
        <v>80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G19" sqref="G19"/>
    </sheetView>
  </sheetViews>
  <sheetFormatPr defaultRowHeight="15" x14ac:dyDescent="0.25"/>
  <cols>
    <col min="1" max="1" width="5.85546875" customWidth="1"/>
    <col min="2" max="2" width="6.85546875" customWidth="1"/>
    <col min="3" max="3" width="44" customWidth="1"/>
    <col min="4" max="4" width="12.85546875" customWidth="1"/>
    <col min="5" max="5" width="25" customWidth="1"/>
  </cols>
  <sheetData>
    <row r="1" spans="1:11" ht="21" x14ac:dyDescent="0.25">
      <c r="A1" s="85" t="s">
        <v>156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customHeight="1" x14ac:dyDescent="0.25">
      <c r="A2" s="86" t="s">
        <v>223</v>
      </c>
      <c r="B2" s="86"/>
      <c r="C2" s="86"/>
      <c r="D2" s="86"/>
      <c r="E2" s="86"/>
      <c r="F2" s="86"/>
      <c r="G2" s="86"/>
      <c r="H2" s="86"/>
      <c r="I2" s="86"/>
    </row>
    <row r="3" spans="1:11" ht="20.25" customHeight="1" x14ac:dyDescent="0.25">
      <c r="A3" s="87" t="s">
        <v>224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7.25" customHeight="1" thickBot="1" x14ac:dyDescent="0.3">
      <c r="A4" s="88" t="s">
        <v>225</v>
      </c>
      <c r="B4" s="88"/>
      <c r="C4" s="88"/>
      <c r="D4" s="88"/>
      <c r="E4" s="88"/>
      <c r="F4" s="88"/>
      <c r="G4" s="88"/>
      <c r="H4" s="88"/>
      <c r="I4" s="88"/>
      <c r="J4" s="88"/>
    </row>
    <row r="5" spans="1:11" ht="15" customHeight="1" x14ac:dyDescent="0.25">
      <c r="A5" s="126" t="s">
        <v>155</v>
      </c>
      <c r="B5" s="127"/>
      <c r="C5" s="128"/>
      <c r="D5" s="129"/>
      <c r="E5" s="129"/>
    </row>
    <row r="6" spans="1:11" ht="19.5" customHeight="1" x14ac:dyDescent="0.25">
      <c r="A6" s="56" t="s">
        <v>13</v>
      </c>
      <c r="B6" s="57" t="s">
        <v>154</v>
      </c>
      <c r="C6" s="58" t="s">
        <v>14</v>
      </c>
      <c r="D6" s="59" t="s">
        <v>226</v>
      </c>
      <c r="E6" s="60" t="s">
        <v>227</v>
      </c>
    </row>
    <row r="7" spans="1:11" ht="19.5" customHeight="1" x14ac:dyDescent="0.25">
      <c r="A7" s="9">
        <v>1</v>
      </c>
      <c r="B7" s="1"/>
      <c r="C7" s="89" t="s">
        <v>16</v>
      </c>
      <c r="D7" s="61">
        <v>21</v>
      </c>
      <c r="E7" s="90">
        <f>D7*100/33</f>
        <v>63.636363636363633</v>
      </c>
    </row>
    <row r="8" spans="1:11" ht="19.5" customHeight="1" x14ac:dyDescent="0.25">
      <c r="A8" s="9">
        <v>2</v>
      </c>
      <c r="B8" s="3"/>
      <c r="C8" s="89" t="s">
        <v>228</v>
      </c>
      <c r="D8" s="61">
        <v>33</v>
      </c>
      <c r="E8" s="61">
        <f t="shared" ref="E8:E19" si="0">D8*100/33</f>
        <v>100</v>
      </c>
    </row>
    <row r="9" spans="1:11" ht="19.5" customHeight="1" x14ac:dyDescent="0.25">
      <c r="A9" s="9">
        <v>3</v>
      </c>
      <c r="B9" s="3"/>
      <c r="C9" s="89" t="s">
        <v>19</v>
      </c>
      <c r="D9" s="61">
        <v>30</v>
      </c>
      <c r="E9" s="61">
        <f t="shared" si="0"/>
        <v>90.909090909090907</v>
      </c>
    </row>
    <row r="10" spans="1:11" ht="19.5" customHeight="1" x14ac:dyDescent="0.25">
      <c r="A10" s="9">
        <v>4</v>
      </c>
      <c r="B10" s="3"/>
      <c r="C10" s="89" t="s">
        <v>21</v>
      </c>
      <c r="D10" s="61">
        <v>33</v>
      </c>
      <c r="E10" s="61">
        <f t="shared" si="0"/>
        <v>100</v>
      </c>
    </row>
    <row r="11" spans="1:11" ht="19.5" customHeight="1" x14ac:dyDescent="0.25">
      <c r="A11" s="9">
        <v>5</v>
      </c>
      <c r="B11" s="3"/>
      <c r="C11" s="89" t="s">
        <v>23</v>
      </c>
      <c r="D11" s="61">
        <v>33</v>
      </c>
      <c r="E11" s="61">
        <f t="shared" si="0"/>
        <v>100</v>
      </c>
    </row>
    <row r="12" spans="1:11" ht="19.5" customHeight="1" x14ac:dyDescent="0.25">
      <c r="A12" s="9">
        <v>6</v>
      </c>
      <c r="B12" s="3"/>
      <c r="C12" s="89" t="s">
        <v>25</v>
      </c>
      <c r="D12" s="61">
        <v>30</v>
      </c>
      <c r="E12" s="61">
        <f t="shared" si="0"/>
        <v>90.909090909090907</v>
      </c>
    </row>
    <row r="13" spans="1:11" ht="19.5" customHeight="1" x14ac:dyDescent="0.25">
      <c r="A13" s="9">
        <v>7</v>
      </c>
      <c r="B13" s="3"/>
      <c r="C13" s="89" t="s">
        <v>27</v>
      </c>
      <c r="D13" s="61">
        <v>30</v>
      </c>
      <c r="E13" s="61">
        <f t="shared" si="0"/>
        <v>90.909090909090907</v>
      </c>
    </row>
    <row r="14" spans="1:11" ht="19.5" customHeight="1" x14ac:dyDescent="0.25">
      <c r="A14" s="9">
        <v>8</v>
      </c>
      <c r="B14" s="3"/>
      <c r="C14" s="89" t="s">
        <v>29</v>
      </c>
      <c r="D14" s="61">
        <v>33</v>
      </c>
      <c r="E14" s="61">
        <f t="shared" si="0"/>
        <v>100</v>
      </c>
    </row>
    <row r="15" spans="1:11" ht="19.5" customHeight="1" x14ac:dyDescent="0.25">
      <c r="A15" s="9">
        <v>9</v>
      </c>
      <c r="B15" s="3"/>
      <c r="C15" s="89" t="s">
        <v>1</v>
      </c>
      <c r="D15" s="61">
        <v>27</v>
      </c>
      <c r="E15" s="61">
        <f t="shared" si="0"/>
        <v>81.818181818181813</v>
      </c>
    </row>
    <row r="16" spans="1:11" ht="19.5" customHeight="1" x14ac:dyDescent="0.25">
      <c r="A16" s="9">
        <v>10</v>
      </c>
      <c r="B16" s="3"/>
      <c r="C16" s="89" t="s">
        <v>32</v>
      </c>
      <c r="D16" s="61">
        <v>33</v>
      </c>
      <c r="E16" s="61">
        <f t="shared" si="0"/>
        <v>100</v>
      </c>
    </row>
    <row r="17" spans="1:5" ht="19.5" customHeight="1" x14ac:dyDescent="0.25">
      <c r="A17" s="9">
        <v>11</v>
      </c>
      <c r="B17" s="3"/>
      <c r="C17" s="89" t="s">
        <v>34</v>
      </c>
      <c r="D17" s="61">
        <v>33</v>
      </c>
      <c r="E17" s="61">
        <f t="shared" si="0"/>
        <v>100</v>
      </c>
    </row>
    <row r="18" spans="1:5" ht="19.5" customHeight="1" x14ac:dyDescent="0.25">
      <c r="A18" s="9">
        <v>12</v>
      </c>
      <c r="B18" s="3"/>
      <c r="C18" s="89" t="s">
        <v>36</v>
      </c>
      <c r="D18" s="61">
        <v>21</v>
      </c>
      <c r="E18" s="61">
        <f t="shared" si="0"/>
        <v>63.636363636363633</v>
      </c>
    </row>
    <row r="19" spans="1:5" ht="19.5" customHeight="1" x14ac:dyDescent="0.25">
      <c r="A19" s="9">
        <v>13</v>
      </c>
      <c r="B19" s="3"/>
      <c r="C19" s="89" t="s">
        <v>2</v>
      </c>
      <c r="D19" s="61">
        <v>33</v>
      </c>
      <c r="E19" s="61">
        <f t="shared" si="0"/>
        <v>100</v>
      </c>
    </row>
    <row r="20" spans="1:5" ht="19.5" customHeight="1" x14ac:dyDescent="0.25">
      <c r="A20" s="9">
        <v>14</v>
      </c>
      <c r="B20" s="3"/>
      <c r="C20" s="91"/>
      <c r="D20" s="61"/>
      <c r="E20" s="61"/>
    </row>
    <row r="21" spans="1:5" ht="19.5" customHeight="1" x14ac:dyDescent="0.25">
      <c r="A21" s="9"/>
      <c r="B21" s="3"/>
      <c r="C21" s="8"/>
      <c r="D21" s="61"/>
      <c r="E21" s="61"/>
    </row>
    <row r="22" spans="1:5" ht="15.75" thickBot="1" x14ac:dyDescent="0.3">
      <c r="A22" s="92"/>
      <c r="B22" s="93"/>
      <c r="C22" s="93"/>
      <c r="D22" s="61"/>
      <c r="E22" s="93"/>
    </row>
  </sheetData>
  <mergeCells count="2">
    <mergeCell ref="A5:C5"/>
    <mergeCell ref="D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activeCell="H17" sqref="H17"/>
    </sheetView>
  </sheetViews>
  <sheetFormatPr defaultRowHeight="15" x14ac:dyDescent="0.25"/>
  <cols>
    <col min="1" max="1" width="5.85546875" customWidth="1"/>
    <col min="2" max="2" width="6.85546875" customWidth="1"/>
    <col min="3" max="3" width="44" customWidth="1"/>
    <col min="4" max="4" width="12.85546875" customWidth="1"/>
    <col min="5" max="5" width="25" customWidth="1"/>
  </cols>
  <sheetData>
    <row r="1" spans="1:11" ht="21" x14ac:dyDescent="0.25">
      <c r="A1" s="101" t="s">
        <v>156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9.5" customHeight="1" x14ac:dyDescent="0.25">
      <c r="A2" s="102" t="s">
        <v>223</v>
      </c>
      <c r="B2" s="102"/>
      <c r="C2" s="102"/>
      <c r="D2" s="102"/>
      <c r="E2" s="102"/>
      <c r="F2" s="102"/>
      <c r="G2" s="102"/>
      <c r="H2" s="102"/>
      <c r="I2" s="102"/>
    </row>
    <row r="3" spans="1:11" ht="20.25" customHeight="1" x14ac:dyDescent="0.25">
      <c r="A3" s="103" t="s">
        <v>229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7.25" customHeight="1" thickBot="1" x14ac:dyDescent="0.3">
      <c r="A4" s="137" t="s">
        <v>225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1" ht="15" customHeight="1" x14ac:dyDescent="0.25">
      <c r="A5" s="126" t="s">
        <v>155</v>
      </c>
      <c r="B5" s="127"/>
      <c r="C5" s="128"/>
      <c r="D5" s="129"/>
      <c r="E5" s="129"/>
    </row>
    <row r="6" spans="1:11" ht="19.5" customHeight="1" x14ac:dyDescent="0.25">
      <c r="A6" s="56" t="s">
        <v>13</v>
      </c>
      <c r="B6" s="57" t="s">
        <v>154</v>
      </c>
      <c r="C6" s="58" t="s">
        <v>14</v>
      </c>
      <c r="D6" s="59" t="s">
        <v>230</v>
      </c>
      <c r="E6" s="60" t="s">
        <v>227</v>
      </c>
    </row>
    <row r="7" spans="1:11" ht="19.5" customHeight="1" x14ac:dyDescent="0.25">
      <c r="A7" s="9">
        <v>1</v>
      </c>
      <c r="B7" s="1"/>
      <c r="C7" s="5" t="s">
        <v>39</v>
      </c>
      <c r="D7" s="61">
        <v>6</v>
      </c>
      <c r="E7" s="94">
        <v>100</v>
      </c>
    </row>
    <row r="8" spans="1:11" ht="19.5" customHeight="1" x14ac:dyDescent="0.25">
      <c r="A8" s="9">
        <v>2</v>
      </c>
      <c r="B8" s="3"/>
      <c r="C8" s="5" t="s">
        <v>41</v>
      </c>
      <c r="D8" s="61">
        <v>6</v>
      </c>
      <c r="E8" s="94">
        <v>100</v>
      </c>
    </row>
    <row r="9" spans="1:11" ht="19.5" customHeight="1" x14ac:dyDescent="0.25">
      <c r="A9" s="9">
        <v>3</v>
      </c>
      <c r="B9" s="3"/>
      <c r="C9" s="5" t="s">
        <v>204</v>
      </c>
      <c r="D9" s="61">
        <v>3</v>
      </c>
      <c r="E9" s="94">
        <f>D9*100/6</f>
        <v>50</v>
      </c>
    </row>
    <row r="10" spans="1:11" ht="19.5" customHeight="1" x14ac:dyDescent="0.25">
      <c r="A10" s="9">
        <v>4</v>
      </c>
      <c r="B10" s="3"/>
      <c r="C10" s="5" t="s">
        <v>231</v>
      </c>
      <c r="D10" s="61">
        <v>6</v>
      </c>
      <c r="E10" s="94">
        <v>100</v>
      </c>
    </row>
    <row r="11" spans="1:11" ht="19.5" customHeight="1" x14ac:dyDescent="0.25">
      <c r="A11" s="9">
        <v>5</v>
      </c>
      <c r="B11" s="3"/>
      <c r="C11" s="5" t="s">
        <v>46</v>
      </c>
      <c r="D11" s="61">
        <v>3</v>
      </c>
      <c r="E11" s="94">
        <v>50</v>
      </c>
    </row>
    <row r="12" spans="1:11" ht="19.5" customHeight="1" x14ac:dyDescent="0.25">
      <c r="A12" s="9">
        <v>6</v>
      </c>
      <c r="B12" s="3"/>
      <c r="C12" s="5" t="s">
        <v>48</v>
      </c>
      <c r="D12" s="61">
        <v>6</v>
      </c>
      <c r="E12" s="94">
        <v>100</v>
      </c>
    </row>
    <row r="13" spans="1:11" ht="19.5" customHeight="1" x14ac:dyDescent="0.25">
      <c r="A13" s="9">
        <v>7</v>
      </c>
      <c r="B13" s="3"/>
      <c r="C13" s="2" t="s">
        <v>205</v>
      </c>
      <c r="D13" s="61">
        <v>6</v>
      </c>
      <c r="E13" s="94">
        <v>100</v>
      </c>
    </row>
    <row r="14" spans="1:11" ht="19.5" customHeight="1" x14ac:dyDescent="0.25">
      <c r="A14" s="9">
        <v>8</v>
      </c>
      <c r="B14" s="3"/>
      <c r="C14" s="5" t="s">
        <v>232</v>
      </c>
      <c r="D14" s="61">
        <v>3</v>
      </c>
      <c r="E14" s="94">
        <v>50</v>
      </c>
    </row>
    <row r="15" spans="1:11" ht="19.5" customHeight="1" x14ac:dyDescent="0.25">
      <c r="A15" s="9">
        <v>9</v>
      </c>
      <c r="B15" s="3"/>
      <c r="C15" s="5" t="s">
        <v>53</v>
      </c>
      <c r="D15" s="61">
        <v>6</v>
      </c>
      <c r="E15" s="94">
        <v>100</v>
      </c>
    </row>
    <row r="16" spans="1:11" ht="19.5" customHeight="1" x14ac:dyDescent="0.25">
      <c r="A16" s="9">
        <v>10</v>
      </c>
      <c r="B16" s="3"/>
      <c r="C16" s="5" t="s">
        <v>55</v>
      </c>
      <c r="D16" s="61">
        <v>3</v>
      </c>
      <c r="E16" s="94">
        <v>50</v>
      </c>
    </row>
    <row r="17" spans="1:5" ht="15.75" x14ac:dyDescent="0.25">
      <c r="A17" s="9">
        <v>11</v>
      </c>
      <c r="B17" s="3"/>
      <c r="C17" s="5" t="s">
        <v>57</v>
      </c>
      <c r="D17" s="61">
        <v>6</v>
      </c>
      <c r="E17" s="94">
        <v>100</v>
      </c>
    </row>
    <row r="18" spans="1:5" ht="15.75" x14ac:dyDescent="0.25">
      <c r="A18" s="9">
        <v>12</v>
      </c>
      <c r="B18" s="3"/>
      <c r="C18" s="5" t="s">
        <v>233</v>
      </c>
      <c r="D18" s="61">
        <v>6</v>
      </c>
      <c r="E18" s="94">
        <v>100</v>
      </c>
    </row>
    <row r="19" spans="1:5" ht="15.75" x14ac:dyDescent="0.25">
      <c r="A19" s="9">
        <v>13</v>
      </c>
      <c r="B19" s="3"/>
      <c r="C19" s="89" t="s">
        <v>234</v>
      </c>
      <c r="D19" s="61">
        <v>6</v>
      </c>
      <c r="E19" s="94">
        <v>100</v>
      </c>
    </row>
    <row r="20" spans="1:5" ht="15.75" x14ac:dyDescent="0.25">
      <c r="A20" s="9">
        <v>14</v>
      </c>
      <c r="B20" s="3"/>
      <c r="C20" s="91"/>
      <c r="D20" s="61"/>
      <c r="E20" s="61"/>
    </row>
    <row r="21" spans="1:5" ht="15.75" x14ac:dyDescent="0.25">
      <c r="A21" s="9"/>
      <c r="B21" s="3"/>
      <c r="C21" s="5"/>
      <c r="D21" s="61"/>
      <c r="E21" s="61"/>
    </row>
    <row r="22" spans="1:5" ht="15.75" x14ac:dyDescent="0.25">
      <c r="A22" s="9"/>
      <c r="B22" s="3"/>
      <c r="C22" s="5"/>
      <c r="D22" s="61"/>
      <c r="E22" s="61"/>
    </row>
    <row r="23" spans="1:5" ht="15.75" x14ac:dyDescent="0.25">
      <c r="A23" s="9"/>
      <c r="B23" s="3"/>
      <c r="C23" s="2"/>
      <c r="D23" s="61"/>
      <c r="E23" s="61"/>
    </row>
    <row r="24" spans="1:5" ht="15.75" x14ac:dyDescent="0.25">
      <c r="A24" s="9"/>
      <c r="B24" s="3"/>
      <c r="C24" s="2"/>
      <c r="D24" s="61"/>
      <c r="E24" s="61"/>
    </row>
    <row r="25" spans="1:5" ht="15.75" x14ac:dyDescent="0.25">
      <c r="A25" s="9"/>
      <c r="B25" s="3"/>
      <c r="C25" s="2"/>
      <c r="D25" s="61"/>
      <c r="E25" s="61"/>
    </row>
    <row r="26" spans="1:5" ht="15.75" x14ac:dyDescent="0.25">
      <c r="A26" s="9"/>
      <c r="B26" s="3"/>
      <c r="C26" s="7"/>
      <c r="D26" s="61"/>
      <c r="E26" s="61"/>
    </row>
    <row r="27" spans="1:5" ht="15.75" x14ac:dyDescent="0.25">
      <c r="A27" s="9"/>
      <c r="B27" s="3"/>
      <c r="C27" s="5"/>
      <c r="D27" s="61"/>
      <c r="E27" s="61"/>
    </row>
    <row r="28" spans="1:5" ht="15.75" x14ac:dyDescent="0.25">
      <c r="A28" s="9"/>
      <c r="B28" s="3"/>
      <c r="C28" s="5"/>
      <c r="D28" s="61"/>
      <c r="E28" s="61"/>
    </row>
    <row r="29" spans="1:5" ht="15.75" x14ac:dyDescent="0.25">
      <c r="A29" s="9"/>
      <c r="B29" s="3"/>
      <c r="C29" s="5"/>
      <c r="D29" s="61"/>
      <c r="E29" s="61"/>
    </row>
    <row r="30" spans="1:5" ht="15.75" x14ac:dyDescent="0.25">
      <c r="A30" s="9"/>
      <c r="B30" s="3"/>
      <c r="C30" s="2"/>
      <c r="D30" s="61"/>
      <c r="E30" s="61"/>
    </row>
    <row r="31" spans="1:5" ht="15.75" x14ac:dyDescent="0.25">
      <c r="A31" s="9"/>
      <c r="B31" s="3"/>
      <c r="C31" s="2"/>
      <c r="D31" s="61"/>
      <c r="E31" s="61"/>
    </row>
    <row r="32" spans="1:5" ht="15.75" x14ac:dyDescent="0.25">
      <c r="A32" s="9"/>
      <c r="B32" s="3"/>
      <c r="C32" s="5"/>
      <c r="D32" s="61"/>
      <c r="E32" s="61"/>
    </row>
    <row r="33" spans="1:5" ht="15.75" x14ac:dyDescent="0.25">
      <c r="A33" s="9"/>
      <c r="B33" s="3"/>
      <c r="C33" s="2"/>
      <c r="D33" s="61"/>
      <c r="E33" s="61"/>
    </row>
    <row r="34" spans="1:5" ht="15.75" x14ac:dyDescent="0.25">
      <c r="A34" s="9"/>
      <c r="B34" s="3"/>
      <c r="C34" s="2"/>
      <c r="D34" s="61"/>
      <c r="E34" s="61"/>
    </row>
    <row r="35" spans="1:5" ht="15.75" x14ac:dyDescent="0.25">
      <c r="A35" s="9">
        <f ca="1">A35:A44+D1988</f>
        <v>0</v>
      </c>
      <c r="B35" s="3"/>
      <c r="C35" s="2"/>
      <c r="D35" s="61"/>
      <c r="E35" s="61"/>
    </row>
    <row r="36" spans="1:5" ht="15.75" x14ac:dyDescent="0.25">
      <c r="A36" s="9"/>
      <c r="B36" s="3"/>
      <c r="C36" s="2"/>
      <c r="D36" s="61"/>
      <c r="E36" s="61"/>
    </row>
    <row r="37" spans="1:5" ht="15.75" x14ac:dyDescent="0.25">
      <c r="A37" s="9"/>
      <c r="B37" s="3"/>
      <c r="C37" s="5"/>
      <c r="D37" s="61"/>
      <c r="E37" s="61"/>
    </row>
    <row r="38" spans="1:5" ht="15.75" x14ac:dyDescent="0.25">
      <c r="A38" s="9"/>
      <c r="B38" s="3"/>
      <c r="C38" s="5"/>
      <c r="D38" s="61"/>
      <c r="E38" s="61"/>
    </row>
    <row r="39" spans="1:5" ht="15.75" x14ac:dyDescent="0.25">
      <c r="A39" s="9"/>
      <c r="B39" s="3"/>
      <c r="C39" s="4"/>
      <c r="D39" s="61"/>
      <c r="E39" s="61"/>
    </row>
    <row r="40" spans="1:5" ht="15.75" x14ac:dyDescent="0.25">
      <c r="A40" s="9"/>
      <c r="B40" s="3"/>
      <c r="C40" s="5"/>
      <c r="D40" s="61"/>
      <c r="E40" s="61"/>
    </row>
    <row r="41" spans="1:5" ht="15.75" x14ac:dyDescent="0.25">
      <c r="A41" s="9"/>
      <c r="B41" s="3"/>
      <c r="C41" s="5"/>
      <c r="D41" s="61"/>
      <c r="E41" s="61"/>
    </row>
    <row r="42" spans="1:5" ht="15.75" x14ac:dyDescent="0.25">
      <c r="A42" s="9"/>
      <c r="B42" s="3"/>
      <c r="C42" s="5"/>
      <c r="D42" s="61"/>
      <c r="E42" s="61"/>
    </row>
    <row r="43" spans="1:5" ht="15.75" x14ac:dyDescent="0.25">
      <c r="A43" s="9"/>
      <c r="B43" s="3"/>
      <c r="C43" s="5"/>
      <c r="D43" s="61"/>
      <c r="E43" s="61"/>
    </row>
    <row r="44" spans="1:5" ht="15.75" x14ac:dyDescent="0.25">
      <c r="A44" s="9"/>
      <c r="B44" s="3"/>
      <c r="C44" s="5"/>
      <c r="D44" s="61"/>
      <c r="E44" s="61"/>
    </row>
    <row r="45" spans="1:5" ht="15.75" x14ac:dyDescent="0.25">
      <c r="A45" s="9"/>
      <c r="B45" s="3"/>
      <c r="C45" s="5"/>
      <c r="D45" s="61"/>
      <c r="E45" s="61"/>
    </row>
    <row r="46" spans="1:5" ht="15.75" x14ac:dyDescent="0.25">
      <c r="A46" s="9"/>
      <c r="B46" s="3"/>
      <c r="C46" s="5"/>
      <c r="D46" s="61"/>
      <c r="E46" s="61"/>
    </row>
    <row r="47" spans="1:5" ht="15.75" x14ac:dyDescent="0.25">
      <c r="A47" s="9"/>
      <c r="B47" s="3"/>
      <c r="C47" s="5"/>
      <c r="D47" s="61"/>
      <c r="E47" s="61"/>
    </row>
    <row r="48" spans="1:5" ht="15.75" x14ac:dyDescent="0.25">
      <c r="A48" s="9"/>
      <c r="B48" s="3"/>
      <c r="C48" s="5"/>
      <c r="D48" s="61"/>
      <c r="E48" s="61"/>
    </row>
    <row r="49" spans="1:5" ht="15.75" x14ac:dyDescent="0.25">
      <c r="A49" s="9"/>
      <c r="B49" s="3"/>
      <c r="C49" s="5"/>
      <c r="D49" s="61"/>
      <c r="E49" s="61"/>
    </row>
    <row r="50" spans="1:5" ht="15.75" x14ac:dyDescent="0.25">
      <c r="A50" s="9"/>
      <c r="B50" s="3"/>
      <c r="C50" s="2"/>
      <c r="D50" s="61"/>
      <c r="E50" s="61"/>
    </row>
    <row r="51" spans="1:5" ht="15.75" x14ac:dyDescent="0.25">
      <c r="A51" s="9"/>
      <c r="B51" s="3"/>
      <c r="C51" s="5"/>
      <c r="D51" s="61"/>
      <c r="E51" s="61"/>
    </row>
    <row r="52" spans="1:5" ht="15.75" x14ac:dyDescent="0.25">
      <c r="A52" s="9"/>
      <c r="B52" s="3"/>
      <c r="C52" s="5"/>
      <c r="D52" s="61"/>
      <c r="E52" s="61"/>
    </row>
    <row r="53" spans="1:5" ht="15.75" x14ac:dyDescent="0.25">
      <c r="A53" s="9"/>
      <c r="B53" s="3"/>
      <c r="C53" s="5"/>
      <c r="D53" s="61"/>
      <c r="E53" s="61"/>
    </row>
    <row r="54" spans="1:5" ht="15.75" x14ac:dyDescent="0.25">
      <c r="A54" s="9"/>
      <c r="B54" s="3"/>
      <c r="C54" s="5"/>
      <c r="D54" s="61"/>
      <c r="E54" s="61"/>
    </row>
    <row r="55" spans="1:5" ht="15.75" x14ac:dyDescent="0.25">
      <c r="A55" s="9"/>
      <c r="B55" s="3"/>
      <c r="C55" s="5"/>
      <c r="D55" s="61"/>
      <c r="E55" s="61"/>
    </row>
    <row r="56" spans="1:5" ht="15.75" x14ac:dyDescent="0.25">
      <c r="A56" s="9"/>
      <c r="B56" s="3"/>
      <c r="C56" s="5"/>
      <c r="D56" s="61"/>
      <c r="E56" s="61"/>
    </row>
    <row r="57" spans="1:5" ht="15.75" x14ac:dyDescent="0.25">
      <c r="A57" s="9"/>
      <c r="B57" s="3"/>
      <c r="C57" s="5"/>
      <c r="D57" s="61"/>
      <c r="E57" s="61"/>
    </row>
    <row r="58" spans="1:5" ht="15.75" x14ac:dyDescent="0.25">
      <c r="A58" s="9"/>
      <c r="B58" s="3"/>
      <c r="C58" s="5"/>
      <c r="D58" s="61"/>
      <c r="E58" s="61"/>
    </row>
    <row r="59" spans="1:5" ht="15.75" x14ac:dyDescent="0.25">
      <c r="A59" s="9"/>
      <c r="B59" s="3"/>
      <c r="C59" s="5"/>
      <c r="D59" s="61"/>
      <c r="E59" s="61"/>
    </row>
    <row r="60" spans="1:5" ht="15.75" x14ac:dyDescent="0.25">
      <c r="A60" s="9"/>
      <c r="B60" s="3"/>
      <c r="C60" s="5"/>
      <c r="D60" s="61"/>
      <c r="E60" s="61"/>
    </row>
    <row r="61" spans="1:5" ht="15.75" x14ac:dyDescent="0.25">
      <c r="A61" s="9"/>
      <c r="B61" s="3"/>
      <c r="C61" s="5"/>
      <c r="D61" s="61"/>
      <c r="E61" s="61"/>
    </row>
    <row r="62" spans="1:5" ht="15.75" x14ac:dyDescent="0.25">
      <c r="A62" s="9"/>
      <c r="B62" s="3"/>
      <c r="C62" s="5"/>
      <c r="D62" s="61"/>
      <c r="E62" s="61"/>
    </row>
    <row r="63" spans="1:5" ht="15.75" x14ac:dyDescent="0.25">
      <c r="A63" s="9"/>
      <c r="B63" s="3"/>
      <c r="C63" s="5"/>
      <c r="D63" s="61"/>
      <c r="E63" s="61"/>
    </row>
    <row r="64" spans="1:5" ht="15.75" x14ac:dyDescent="0.25">
      <c r="A64" s="9"/>
      <c r="B64" s="3"/>
      <c r="C64" s="5"/>
      <c r="D64" s="61"/>
      <c r="E64" s="61"/>
    </row>
    <row r="65" spans="1:5" ht="15.75" x14ac:dyDescent="0.25">
      <c r="A65" s="9"/>
      <c r="B65" s="3"/>
      <c r="C65" s="2"/>
      <c r="D65" s="61"/>
      <c r="E65" s="61"/>
    </row>
    <row r="66" spans="1:5" ht="15.75" x14ac:dyDescent="0.25">
      <c r="A66" s="9"/>
      <c r="B66" s="3"/>
      <c r="C66" s="2"/>
      <c r="D66" s="61"/>
      <c r="E66" s="61"/>
    </row>
    <row r="67" spans="1:5" ht="15.75" x14ac:dyDescent="0.25">
      <c r="A67" s="9"/>
      <c r="B67" s="3"/>
      <c r="C67" s="2"/>
      <c r="D67" s="61"/>
      <c r="E67" s="61"/>
    </row>
    <row r="68" spans="1:5" ht="15.75" x14ac:dyDescent="0.25">
      <c r="A68" s="9"/>
      <c r="B68" s="3"/>
      <c r="C68" s="5"/>
      <c r="D68" s="61"/>
      <c r="E68" s="61"/>
    </row>
    <row r="69" spans="1:5" ht="15.75" x14ac:dyDescent="0.25">
      <c r="A69" s="9"/>
      <c r="B69" s="3"/>
      <c r="C69" s="8"/>
      <c r="D69" s="61"/>
      <c r="E69" s="61"/>
    </row>
    <row r="70" spans="1:5" ht="15.75" x14ac:dyDescent="0.25">
      <c r="A70" s="9"/>
      <c r="B70" s="3"/>
      <c r="C70" s="5"/>
      <c r="D70" s="61"/>
      <c r="E70" s="61"/>
    </row>
    <row r="71" spans="1:5" ht="15.75" x14ac:dyDescent="0.25">
      <c r="A71" s="9"/>
      <c r="B71" s="3"/>
      <c r="C71" s="5"/>
      <c r="D71" s="61"/>
      <c r="E71" s="61"/>
    </row>
    <row r="72" spans="1:5" ht="15.75" x14ac:dyDescent="0.25">
      <c r="A72" s="9"/>
      <c r="B72" s="3"/>
      <c r="C72" s="5"/>
      <c r="D72" s="61"/>
      <c r="E72" s="61"/>
    </row>
    <row r="73" spans="1:5" ht="15.75" x14ac:dyDescent="0.25">
      <c r="A73" s="9"/>
      <c r="B73" s="3"/>
      <c r="C73" s="5"/>
      <c r="D73" s="61"/>
      <c r="E73" s="61"/>
    </row>
    <row r="74" spans="1:5" ht="15.75" x14ac:dyDescent="0.25">
      <c r="A74" s="9"/>
      <c r="B74" s="3"/>
      <c r="C74" s="5"/>
      <c r="D74" s="61"/>
      <c r="E74" s="61"/>
    </row>
    <row r="75" spans="1:5" ht="15.75" x14ac:dyDescent="0.25">
      <c r="A75" s="9"/>
      <c r="B75" s="3"/>
      <c r="C75" s="5"/>
      <c r="D75" s="61"/>
      <c r="E75" s="61"/>
    </row>
    <row r="76" spans="1:5" ht="15.75" x14ac:dyDescent="0.25">
      <c r="A76" s="9"/>
      <c r="B76" s="3"/>
      <c r="C76" s="7"/>
      <c r="D76" s="61"/>
      <c r="E76" s="61"/>
    </row>
    <row r="77" spans="1:5" ht="15.75" x14ac:dyDescent="0.25">
      <c r="A77" s="9"/>
      <c r="B77" s="3"/>
      <c r="C77" s="5"/>
      <c r="D77" s="61"/>
      <c r="E77" s="61"/>
    </row>
    <row r="78" spans="1:5" ht="15.75" x14ac:dyDescent="0.25">
      <c r="A78" s="9"/>
      <c r="B78" s="3"/>
      <c r="C78" s="5"/>
      <c r="D78" s="61"/>
      <c r="E78" s="61"/>
    </row>
    <row r="79" spans="1:5" ht="15.75" x14ac:dyDescent="0.25">
      <c r="A79" s="9"/>
      <c r="B79" s="3"/>
      <c r="C79" s="2"/>
      <c r="D79" s="61"/>
      <c r="E79" s="61"/>
    </row>
    <row r="80" spans="1:5" ht="15.75" x14ac:dyDescent="0.25">
      <c r="A80" s="9"/>
      <c r="B80" s="3"/>
      <c r="C80" s="5"/>
      <c r="D80" s="61"/>
      <c r="E80" s="61"/>
    </row>
    <row r="81" spans="1:5" ht="15.75" x14ac:dyDescent="0.25">
      <c r="A81" s="9"/>
      <c r="B81" s="3"/>
      <c r="C81" s="8"/>
      <c r="D81" s="61"/>
      <c r="E81" s="61"/>
    </row>
    <row r="82" spans="1:5" ht="15.75" x14ac:dyDescent="0.25">
      <c r="A82" s="9"/>
      <c r="B82" s="3"/>
      <c r="C82" s="2"/>
      <c r="D82" s="61"/>
      <c r="E82" s="61"/>
    </row>
    <row r="83" spans="1:5" ht="15.75" x14ac:dyDescent="0.25">
      <c r="A83" s="136"/>
      <c r="B83" s="124"/>
      <c r="C83" s="124"/>
      <c r="D83" s="61"/>
      <c r="E83" s="61"/>
    </row>
    <row r="84" spans="1:5" ht="15.75" x14ac:dyDescent="0.25">
      <c r="A84" s="9"/>
      <c r="B84" s="3"/>
      <c r="C84" s="5"/>
      <c r="D84" s="61"/>
      <c r="E84" s="61"/>
    </row>
    <row r="85" spans="1:5" ht="15.75" x14ac:dyDescent="0.25">
      <c r="A85" s="9"/>
      <c r="B85" s="3"/>
      <c r="C85" s="2"/>
      <c r="D85" s="61"/>
      <c r="E85" s="61"/>
    </row>
    <row r="86" spans="1:5" ht="15.75" x14ac:dyDescent="0.25">
      <c r="A86" s="9"/>
      <c r="B86" s="3"/>
      <c r="C86" s="2"/>
      <c r="D86" s="61"/>
      <c r="E86" s="61"/>
    </row>
    <row r="87" spans="1:5" ht="15.75" x14ac:dyDescent="0.25">
      <c r="A87" s="9"/>
      <c r="B87" s="3"/>
      <c r="C87" s="2"/>
      <c r="D87" s="61"/>
      <c r="E87" s="61"/>
    </row>
    <row r="88" spans="1:5" ht="15.75" x14ac:dyDescent="0.25">
      <c r="A88" s="9"/>
      <c r="B88" s="3"/>
      <c r="C88" s="5"/>
      <c r="D88" s="61"/>
      <c r="E88" s="61"/>
    </row>
    <row r="89" spans="1:5" ht="15.75" x14ac:dyDescent="0.25">
      <c r="A89" s="9"/>
      <c r="B89" s="3"/>
      <c r="C89" s="8"/>
      <c r="D89" s="61"/>
      <c r="E89" s="61"/>
    </row>
    <row r="90" spans="1:5" ht="15.75" x14ac:dyDescent="0.25">
      <c r="A90" s="9"/>
      <c r="B90" s="3"/>
      <c r="C90" s="5"/>
      <c r="D90" s="61"/>
      <c r="E90" s="61"/>
    </row>
    <row r="91" spans="1:5" ht="15.75" x14ac:dyDescent="0.25">
      <c r="A91" s="9"/>
      <c r="B91" s="3"/>
      <c r="C91" s="5"/>
      <c r="D91" s="61"/>
      <c r="E91" s="61"/>
    </row>
    <row r="92" spans="1:5" ht="15.75" x14ac:dyDescent="0.25">
      <c r="A92" s="9"/>
      <c r="B92" s="3"/>
      <c r="C92" s="5"/>
      <c r="D92" s="61"/>
      <c r="E92" s="61"/>
    </row>
    <row r="93" spans="1:5" ht="15.75" x14ac:dyDescent="0.25">
      <c r="A93" s="9"/>
      <c r="B93" s="3"/>
      <c r="C93" s="5"/>
      <c r="D93" s="61"/>
      <c r="E93" s="61"/>
    </row>
    <row r="94" spans="1:5" ht="15.75" x14ac:dyDescent="0.25">
      <c r="A94" s="9"/>
      <c r="B94" s="3"/>
      <c r="C94" s="5"/>
      <c r="D94" s="61"/>
      <c r="E94" s="61"/>
    </row>
    <row r="95" spans="1:5" ht="15.75" x14ac:dyDescent="0.25">
      <c r="A95" s="9"/>
      <c r="B95" s="3"/>
      <c r="C95" s="5"/>
      <c r="D95" s="61"/>
      <c r="E95" s="61"/>
    </row>
    <row r="96" spans="1:5" ht="15.75" x14ac:dyDescent="0.25">
      <c r="A96" s="9"/>
      <c r="B96" s="3"/>
      <c r="C96" s="7"/>
      <c r="D96" s="61"/>
      <c r="E96" s="61"/>
    </row>
    <row r="97" spans="1:5" ht="15.75" x14ac:dyDescent="0.25">
      <c r="A97" s="9"/>
      <c r="B97" s="3"/>
      <c r="C97" s="5"/>
      <c r="D97" s="61"/>
      <c r="E97" s="61"/>
    </row>
    <row r="98" spans="1:5" ht="15.75" x14ac:dyDescent="0.25">
      <c r="A98" s="9"/>
      <c r="B98" s="3"/>
      <c r="C98" s="5"/>
      <c r="D98" s="61"/>
      <c r="E98" s="61"/>
    </row>
    <row r="99" spans="1:5" ht="15.75" x14ac:dyDescent="0.25">
      <c r="A99" s="9"/>
      <c r="B99" s="3"/>
      <c r="C99" s="2"/>
      <c r="D99" s="61"/>
      <c r="E99" s="61"/>
    </row>
    <row r="100" spans="1:5" ht="15.75" x14ac:dyDescent="0.25">
      <c r="A100" s="9"/>
      <c r="B100" s="3"/>
      <c r="C100" s="5"/>
      <c r="D100" s="61"/>
      <c r="E100" s="61"/>
    </row>
    <row r="101" spans="1:5" ht="15.75" x14ac:dyDescent="0.25">
      <c r="A101" s="9"/>
      <c r="B101" s="3"/>
      <c r="C101" s="8"/>
      <c r="D101" s="61"/>
      <c r="E101" s="61"/>
    </row>
    <row r="102" spans="1:5" ht="15.75" thickBot="1" x14ac:dyDescent="0.3">
      <c r="A102" s="92"/>
      <c r="B102" s="93"/>
      <c r="C102" s="93"/>
      <c r="D102" s="61"/>
      <c r="E102" s="93"/>
    </row>
  </sheetData>
  <mergeCells count="7">
    <mergeCell ref="A83:C83"/>
    <mergeCell ref="A1:K1"/>
    <mergeCell ref="A2:I2"/>
    <mergeCell ref="A3:K3"/>
    <mergeCell ref="A4:J4"/>
    <mergeCell ref="A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ophthal</vt:lpstr>
      <vt:lpstr>ophthal clincs</vt:lpstr>
      <vt:lpstr>pediatrics clincs</vt:lpstr>
      <vt:lpstr>pediatrics clinics 2</vt:lpstr>
      <vt:lpstr>surgery</vt:lpstr>
      <vt:lpstr>pediatrics theory</vt:lpstr>
      <vt:lpstr>community Medicine</vt:lpstr>
      <vt:lpstr>ENT clincs</vt:lpstr>
      <vt:lpstr>ent clincs 2</vt:lpstr>
      <vt:lpstr>Medicine theory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Siby Mareen. Varghese</cp:lastModifiedBy>
  <cp:lastPrinted>2019-08-26T04:34:54Z</cp:lastPrinted>
  <dcterms:created xsi:type="dcterms:W3CDTF">2017-11-07T08:11:16Z</dcterms:created>
  <dcterms:modified xsi:type="dcterms:W3CDTF">2019-10-14T08:44:37Z</dcterms:modified>
</cp:coreProperties>
</file>