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august\"/>
    </mc:Choice>
  </mc:AlternateContent>
  <bookViews>
    <workbookView xWindow="0" yWindow="0" windowWidth="21600" windowHeight="9345" firstSheet="6" activeTab="10"/>
  </bookViews>
  <sheets>
    <sheet name="ENT" sheetId="1" r:id="rId1"/>
    <sheet name="ENT theory" sheetId="4" r:id="rId2"/>
    <sheet name="surgery clincs" sheetId="5" r:id="rId3"/>
    <sheet name="Medicine" sheetId="6" r:id="rId4"/>
    <sheet name="surgery theory" sheetId="7" r:id="rId5"/>
    <sheet name="psychiatry theory" sheetId="8" r:id="rId6"/>
    <sheet name="dermatology theory" sheetId="9" r:id="rId7"/>
    <sheet name="pediatrics theory" sheetId="10" r:id="rId8"/>
    <sheet name="medicine clinics" sheetId="11" r:id="rId9"/>
    <sheet name="community medicine" sheetId="12" r:id="rId10"/>
    <sheet name="surgery 2" sheetId="13" r:id="rId11"/>
    <sheet name="surgery" sheetId="2" r:id="rId12"/>
    <sheet name="ENT clinics" sheetId="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3" l="1"/>
  <c r="D16" i="13"/>
  <c r="D15" i="13"/>
  <c r="D14" i="13"/>
  <c r="D13" i="13"/>
  <c r="D12" i="13"/>
  <c r="D11" i="13"/>
  <c r="D10" i="13"/>
  <c r="D9" i="13"/>
  <c r="D8" i="13"/>
  <c r="D7" i="13"/>
  <c r="D6" i="13"/>
  <c r="D5" i="13"/>
  <c r="G18" i="11" l="1"/>
  <c r="G17" i="11"/>
  <c r="G16" i="11"/>
  <c r="G15" i="11"/>
  <c r="G14" i="11"/>
  <c r="G13" i="11"/>
  <c r="G12" i="11"/>
  <c r="G11" i="11"/>
  <c r="G10" i="11"/>
  <c r="G9" i="11"/>
  <c r="G8" i="11"/>
  <c r="G7" i="11"/>
  <c r="G6" i="11"/>
  <c r="E81" i="10" l="1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D82" i="9" l="1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E81" i="8" l="1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82" i="7" l="1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F83" i="6" l="1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D18" i="5" l="1"/>
  <c r="D17" i="5"/>
  <c r="D16" i="5"/>
  <c r="D15" i="5"/>
  <c r="D14" i="5"/>
  <c r="D13" i="5"/>
  <c r="D12" i="5"/>
  <c r="D11" i="5"/>
  <c r="D10" i="5"/>
  <c r="D9" i="5"/>
  <c r="D8" i="5"/>
  <c r="D7" i="5"/>
  <c r="D6" i="5"/>
  <c r="E82" i="4" l="1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17" i="3" l="1"/>
  <c r="E16" i="3"/>
  <c r="E15" i="3"/>
  <c r="E14" i="3"/>
  <c r="E13" i="3"/>
  <c r="E12" i="3"/>
  <c r="E11" i="3"/>
  <c r="E10" i="3"/>
  <c r="E9" i="3"/>
  <c r="E8" i="3"/>
  <c r="E7" i="3"/>
  <c r="E82" i="2" l="1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35" i="3" l="1"/>
</calcChain>
</file>

<file path=xl/sharedStrings.xml><?xml version="1.0" encoding="utf-8"?>
<sst xmlns="http://schemas.openxmlformats.org/spreadsheetml/2006/main" count="1314" uniqueCount="226">
  <si>
    <t xml:space="preserve">BELIEVERS CHURCH MEDICAL COLLEGE HOSPITAL </t>
  </si>
  <si>
    <t>DEPARTMENT OF E N T April 1st to Sept 9th</t>
  </si>
  <si>
    <t>6th SEMESTER (2016 BATCH) LECTURE CLASS SCHEDULE(July 2019)ATTENDANCE</t>
  </si>
  <si>
    <t>REGULAR BATCH</t>
  </si>
  <si>
    <t>SL.NO</t>
  </si>
  <si>
    <t>ROLL</t>
  </si>
  <si>
    <t>NAME OF THE STUDENT</t>
  </si>
  <si>
    <t>total  (7 Hours)</t>
  </si>
  <si>
    <t>Percentage(100%)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</si>
  <si>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</si>
  <si>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</si>
  <si>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</si>
  <si>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</si>
  <si>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</si>
  <si>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</si>
  <si>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</si>
  <si>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</si>
  <si>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</si>
  <si>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</si>
  <si>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</si>
  <si>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</si>
  <si>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</si>
  <si>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</si>
  <si>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</si>
  <si>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</si>
  <si>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</si>
  <si>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</si>
  <si>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</si>
  <si>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</si>
  <si>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</si>
  <si>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</si>
  <si>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</si>
  <si>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</si>
  <si>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</si>
  <si>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</si>
  <si>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</si>
  <si>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</si>
  <si>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</si>
  <si>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</si>
  <si>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</si>
  <si>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</si>
  <si>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</si>
  <si>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</si>
  <si>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</si>
  <si>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</si>
  <si>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</si>
  <si>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</si>
  <si>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</si>
  <si>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</si>
  <si>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</si>
  <si>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</si>
  <si>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</si>
  <si>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</si>
  <si>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</si>
  <si>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</si>
  <si>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</si>
  <si>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</si>
  <si>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</si>
  <si>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</si>
  <si>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</si>
  <si>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FATHIMA E K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</si>
  <si>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</si>
  <si>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</si>
  <si>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</si>
  <si>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</si>
  <si>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</si>
  <si>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</si>
  <si>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</si>
  <si>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</si>
  <si>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</si>
  <si>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</si>
  <si>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</si>
  <si>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</si>
  <si>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</si>
  <si>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</si>
  <si>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</si>
  <si>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</si>
  <si>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</si>
  <si>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</si>
  <si>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</si>
  <si>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</si>
  <si>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</si>
  <si>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</si>
  <si>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</si>
  <si>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</si>
  <si>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</si>
  <si>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</si>
  <si>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</si>
  <si>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</si>
  <si>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</si>
  <si>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 xml:space="preserve">KALYAN VARGHESE GEORGE
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</si>
  <si>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</si>
  <si>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</si>
  <si>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</si>
  <si>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</si>
  <si>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</si>
  <si>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</si>
  <si>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</si>
  <si>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</si>
  <si>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</si>
  <si>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</si>
  <si>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</si>
  <si>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</si>
  <si>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</si>
  <si>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</si>
  <si>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</si>
  <si>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</si>
  <si>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</si>
  <si>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</si>
  <si>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</si>
  <si>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</si>
  <si>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</si>
  <si>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</si>
  <si>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</si>
  <si>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</si>
  <si>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</si>
  <si>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</si>
  <si>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</si>
  <si>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</si>
  <si>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</si>
  <si>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</si>
  <si>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</si>
  <si>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</si>
  <si>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</si>
  <si>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</si>
  <si>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</si>
  <si>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</si>
  <si>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</si>
  <si>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</si>
  <si>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</si>
  <si>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</si>
  <si>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</si>
  <si>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</si>
  <si>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</si>
  <si>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</si>
  <si>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</si>
  <si>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</si>
  <si>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</si>
  <si>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</si>
  <si>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</si>
  <si>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</si>
  <si>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</si>
  <si>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</si>
  <si>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</si>
  <si>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</si>
  <si>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</si>
  <si>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</si>
  <si>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</si>
  <si>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</si>
  <si>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</si>
  <si>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</si>
  <si>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</si>
  <si>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</si>
  <si>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</si>
  <si>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</si>
  <si>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</si>
  <si>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</si>
  <si>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91/16</t>
  </si>
  <si>
    <t>VARGHESE THARAKAN K O</t>
  </si>
  <si>
    <t>94/16</t>
  </si>
  <si>
    <t>VRINDA MARIAM LUKOSE</t>
  </si>
  <si>
    <t>DEPARTMENT OF GENERAL SURGERY</t>
  </si>
  <si>
    <t>6th SEMESTER (2016 BATCH) LECTURE CLASS SCHEDULE(JULY)ATTENDANCE</t>
  </si>
  <si>
    <t>total  (11 Hours)</t>
  </si>
  <si>
    <t>DEPARTMENT OF E N T</t>
  </si>
  <si>
    <t>6th SEMESTER (2016 BATCH - B) August 11th to september 9th )2019ATTENDANCE</t>
  </si>
  <si>
    <t>ATTENDANCE  MONTH OF AUGUST</t>
  </si>
  <si>
    <t>total 48 hrs</t>
  </si>
  <si>
    <t>percentage 100%</t>
  </si>
  <si>
    <t>ASWIN JOE THOMAS</t>
  </si>
  <si>
    <t>CATHLEEN TERESA JACOB</t>
  </si>
  <si>
    <t>CINDRELLA XON</t>
  </si>
  <si>
    <t>FASNA SHERIN K T</t>
  </si>
  <si>
    <t>6th SEMESTER (2016 BATCH) LECTURE CLASS SCHEDULE(August 2019)ATTENDANCE</t>
  </si>
  <si>
    <t>total  (4 Hours)</t>
  </si>
  <si>
    <t>2016 BATCH 6TH SEMESTER   €</t>
  </si>
  <si>
    <t>AUGUST 11TH TO SEPT 9TH (6TH SEMESTER)AUGUST</t>
  </si>
  <si>
    <t>SL NO</t>
  </si>
  <si>
    <t>NAME</t>
  </si>
  <si>
    <t>CLINICALS</t>
  </si>
  <si>
    <t xml:space="preserve">(42hrs)CLINICAL </t>
  </si>
  <si>
    <t>%</t>
  </si>
  <si>
    <t>MUNAVIRA V.P</t>
  </si>
  <si>
    <t>NITHIN K MANAN</t>
  </si>
  <si>
    <t>RIYA TREESA SIBY</t>
  </si>
  <si>
    <t>DEPARTMENT OF INTERNAL MEDICINE</t>
  </si>
  <si>
    <t>6th SEMESTER (2016 BATCH) LECTURE CLASS ATTENDANCE</t>
  </si>
  <si>
    <t>VENUE: Medical College Lecture Hall 3 (second floor)</t>
  </si>
  <si>
    <t>Month of August</t>
  </si>
  <si>
    <t>Total Hours (11 )</t>
  </si>
  <si>
    <t>6th SEMESTER (2016 BATCH) LECTURE CLASS SCHEDULE(AUGUST)ATTENDANCE</t>
  </si>
  <si>
    <t>total  (8 Hours)</t>
  </si>
  <si>
    <t>DEPARTMENT OF PSYCHIATRY</t>
  </si>
  <si>
    <t>6th SEMESTER (2016 BATCH) LECTURE CLASS SCHEDULE(AUGUST 2019)ATTENDANCE</t>
  </si>
  <si>
    <t>total  (3 Hours)</t>
  </si>
  <si>
    <t>DEPARTMENT OF DERMATOLOGY</t>
  </si>
  <si>
    <t>6th SEMESTER (2016 BATCH) LECTURE CLASS  (AUGUST 2019) ATTENDANCE</t>
  </si>
  <si>
    <t>total  (2 Hours)</t>
  </si>
  <si>
    <t xml:space="preserve">DEPARTMENT OF PAEDIATRICS </t>
  </si>
  <si>
    <t>total  (9 Hours)</t>
  </si>
  <si>
    <t>ASHISH THOMAS PUTHUVANA</t>
  </si>
  <si>
    <t>KALYAN VARGHESE GEORGE</t>
  </si>
  <si>
    <t>MILAN HARRISON MORRIS</t>
  </si>
  <si>
    <t>TOM JOJO PUNNAKUDIYIL</t>
  </si>
  <si>
    <r>
      <t>DEPARTMENT OF GENERAL MEDICINE, 6</t>
    </r>
    <r>
      <rPr>
        <u/>
        <vertAlign val="superscript"/>
        <sz val="10"/>
        <color rgb="FF000000"/>
        <rFont val="Times New Roman"/>
        <family val="1"/>
      </rPr>
      <t>th</t>
    </r>
    <r>
      <rPr>
        <b/>
        <u/>
        <sz val="10"/>
        <color rgb="FF000000"/>
        <rFont val="Times New Roman"/>
        <family val="1"/>
      </rPr>
      <t xml:space="preserve"> SEMESTER (MBBS – 2016) BATCH – F STUDENTS</t>
    </r>
  </si>
  <si>
    <t>ATTENDENCE 11/08/2019 TO 09/09/2019</t>
  </si>
  <si>
    <t>ROLL NO</t>
  </si>
  <si>
    <t>CLINICS</t>
  </si>
  <si>
    <t>CLINICAL                ( 60 hrs)</t>
  </si>
  <si>
    <t>6th sem. theory class attendance of 2016 reg. batch-August 2019</t>
  </si>
  <si>
    <t>Roll No</t>
  </si>
  <si>
    <t>Name</t>
  </si>
  <si>
    <t>6th sem Th. attendance</t>
  </si>
  <si>
    <t>Total Attendance</t>
  </si>
  <si>
    <t>Total Hrs</t>
  </si>
  <si>
    <t>Percentage</t>
  </si>
  <si>
    <t>CATHLEEN THERESA JACOB</t>
  </si>
  <si>
    <t>CINDRELLA XSON</t>
  </si>
  <si>
    <t>MUNAVVIRA V P</t>
  </si>
  <si>
    <t>ROSHIN ROY CHETTAKKAD</t>
  </si>
  <si>
    <t>VARGHESE THARAKAN</t>
  </si>
  <si>
    <t>AJNA .S.KUMAR</t>
  </si>
  <si>
    <t>J. LEKSHMY</t>
  </si>
  <si>
    <t xml:space="preserve"> 2019  ATTENDANCE  GENERAL SURGERY BATCH – E STUDENTS </t>
  </si>
  <si>
    <t>2016 BATCH  AUGUST 11TH TO SEPT 9TH  (6TH SEMESTER)SEPTEMBER</t>
  </si>
  <si>
    <t xml:space="preserve">(18hrs)CLINICAL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</si>
</sst>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color rgb="FF000000"/>
      <name val="Times New Roman"/>
      <family val="1"/>
    </font>
    <font>
      <u/>
      <vertAlign val="superscript"/>
      <sz val="10"/>
      <color rgb="FF000000"/>
      <name val="Times New Roman"/>
      <family val="1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/>
    <xf numFmtId="164" fontId="20" fillId="0" borderId="0" applyFont="0" applyBorder="0" applyProtection="0"/>
  </cellStyleXfs>
  <cellXfs count="138">
    <xf numFmtId="0" fontId="0" fillId="0" borderId="0" xfId="0"/>
    <xf numFmtId="0" fontId="7" fillId="0" borderId="5" xfId="0" applyNumberFormat="1" applyFont="1" applyBorder="1"/>
    <xf numFmtId="49" fontId="7" fillId="0" borderId="6" xfId="0" applyNumberFormat="1" applyFont="1" applyBorder="1"/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8" fillId="0" borderId="5" xfId="0" applyNumberFormat="1" applyFont="1" applyBorder="1"/>
    <xf numFmtId="49" fontId="8" fillId="0" borderId="6" xfId="0" applyNumberFormat="1" applyFont="1" applyBorder="1" applyAlignment="1"/>
    <xf numFmtId="0" fontId="8" fillId="2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49" fontId="8" fillId="0" borderId="6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6" xfId="0" applyFont="1" applyBorder="1" applyAlignment="1">
      <alignment horizontal="left" vertical="top"/>
    </xf>
    <xf numFmtId="0" fontId="0" fillId="0" borderId="7" xfId="0" applyBorder="1"/>
    <xf numFmtId="0" fontId="0" fillId="0" borderId="1" xfId="0" applyBorder="1"/>
    <xf numFmtId="0" fontId="8" fillId="0" borderId="6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7" fillId="0" borderId="5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right" vertical="center"/>
    </xf>
    <xf numFmtId="0" fontId="8" fillId="0" borderId="20" xfId="0" applyNumberFormat="1" applyFont="1" applyBorder="1"/>
    <xf numFmtId="49" fontId="8" fillId="0" borderId="21" xfId="0" applyNumberFormat="1" applyFont="1" applyBorder="1"/>
    <xf numFmtId="0" fontId="8" fillId="2" borderId="21" xfId="0" applyFont="1" applyFill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center"/>
    </xf>
    <xf numFmtId="0" fontId="8" fillId="0" borderId="22" xfId="0" applyNumberFormat="1" applyFont="1" applyBorder="1"/>
    <xf numFmtId="49" fontId="8" fillId="0" borderId="22" xfId="0" applyNumberFormat="1" applyFont="1" applyBorder="1"/>
    <xf numFmtId="0" fontId="8" fillId="2" borderId="22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right" vertical="center"/>
    </xf>
    <xf numFmtId="0" fontId="7" fillId="0" borderId="6" xfId="0" applyNumberFormat="1" applyFont="1" applyBorder="1"/>
    <xf numFmtId="0" fontId="8" fillId="0" borderId="6" xfId="0" applyNumberFormat="1" applyFont="1" applyBorder="1"/>
    <xf numFmtId="1" fontId="0" fillId="0" borderId="6" xfId="0" applyNumberFormat="1" applyBorder="1" applyAlignment="1">
      <alignment horizontal="center"/>
    </xf>
    <xf numFmtId="0" fontId="7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/>
    </xf>
    <xf numFmtId="164" fontId="21" fillId="0" borderId="0" xfId="2" applyFont="1" applyFill="1" applyAlignment="1"/>
    <xf numFmtId="164" fontId="23" fillId="0" borderId="0" xfId="2" applyFont="1" applyFill="1" applyAlignment="1"/>
    <xf numFmtId="164" fontId="0" fillId="0" borderId="0" xfId="2" applyFont="1" applyFill="1" applyAlignment="1"/>
    <xf numFmtId="164" fontId="24" fillId="0" borderId="0" xfId="2" applyFont="1" applyFill="1" applyAlignment="1"/>
    <xf numFmtId="164" fontId="25" fillId="0" borderId="0" xfId="2" applyFont="1" applyFill="1" applyAlignment="1"/>
    <xf numFmtId="164" fontId="26" fillId="0" borderId="0" xfId="2" applyFont="1" applyFill="1" applyAlignment="1"/>
    <xf numFmtId="164" fontId="27" fillId="0" borderId="29" xfId="2" applyFont="1" applyFill="1" applyBorder="1" applyAlignment="1">
      <alignment horizontal="center" vertical="center" wrapText="1"/>
    </xf>
    <xf numFmtId="164" fontId="28" fillId="0" borderId="30" xfId="2" applyFont="1" applyFill="1" applyBorder="1" applyAlignment="1">
      <alignment horizontal="center" vertical="center" wrapText="1"/>
    </xf>
    <xf numFmtId="164" fontId="29" fillId="0" borderId="31" xfId="2" applyFont="1" applyFill="1" applyBorder="1" applyAlignment="1">
      <alignment horizontal="center" vertical="center" wrapText="1"/>
    </xf>
    <xf numFmtId="49" fontId="30" fillId="0" borderId="32" xfId="0" applyNumberFormat="1" applyFont="1" applyBorder="1" applyAlignment="1"/>
    <xf numFmtId="0" fontId="30" fillId="0" borderId="32" xfId="0" applyFont="1" applyBorder="1" applyAlignment="1">
      <alignment horizontal="left" wrapText="1"/>
    </xf>
    <xf numFmtId="164" fontId="30" fillId="0" borderId="29" xfId="2" applyFont="1" applyFill="1" applyBorder="1" applyAlignment="1">
      <alignment horizontal="center" vertical="center" wrapText="1"/>
    </xf>
    <xf numFmtId="1" fontId="28" fillId="0" borderId="33" xfId="2" applyNumberFormat="1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wrapText="1"/>
    </xf>
    <xf numFmtId="0" fontId="30" fillId="3" borderId="32" xfId="0" applyFont="1" applyFill="1" applyBorder="1" applyAlignment="1">
      <alignment horizontal="left" wrapText="1"/>
    </xf>
    <xf numFmtId="164" fontId="29" fillId="0" borderId="34" xfId="2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top" wrapText="1"/>
    </xf>
    <xf numFmtId="164" fontId="30" fillId="0" borderId="35" xfId="2" applyFont="1" applyFill="1" applyBorder="1" applyAlignment="1">
      <alignment horizontal="center" vertical="center" wrapText="1"/>
    </xf>
    <xf numFmtId="164" fontId="29" fillId="0" borderId="36" xfId="2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164" fontId="30" fillId="0" borderId="32" xfId="2" applyFont="1" applyFill="1" applyBorder="1" applyAlignment="1">
      <alignment horizontal="center" vertical="center" wrapText="1"/>
    </xf>
    <xf numFmtId="164" fontId="29" fillId="0" borderId="37" xfId="2" applyFont="1" applyFill="1" applyBorder="1" applyAlignment="1">
      <alignment horizontal="center" vertical="center" wrapText="1"/>
    </xf>
    <xf numFmtId="49" fontId="30" fillId="0" borderId="38" xfId="0" applyNumberFormat="1" applyFont="1" applyBorder="1" applyAlignment="1"/>
    <xf numFmtId="0" fontId="30" fillId="3" borderId="38" xfId="0" applyFont="1" applyFill="1" applyBorder="1" applyAlignment="1">
      <alignment horizontal="left" wrapText="1"/>
    </xf>
    <xf numFmtId="164" fontId="30" fillId="0" borderId="38" xfId="2" applyFont="1" applyFill="1" applyBorder="1" applyAlignment="1">
      <alignment horizontal="center" vertical="center" wrapText="1"/>
    </xf>
    <xf numFmtId="1" fontId="28" fillId="0" borderId="39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31" fillId="0" borderId="40" xfId="0" applyNumberFormat="1" applyFont="1" applyBorder="1" applyAlignment="1">
      <alignment wrapText="1"/>
    </xf>
    <xf numFmtId="0" fontId="31" fillId="0" borderId="41" xfId="0" applyFont="1" applyBorder="1" applyAlignment="1">
      <alignment wrapText="1"/>
    </xf>
    <xf numFmtId="0" fontId="31" fillId="0" borderId="4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49" fontId="31" fillId="0" borderId="43" xfId="0" applyNumberFormat="1" applyFont="1" applyBorder="1" applyAlignment="1">
      <alignment horizontal="right" wrapText="1"/>
    </xf>
    <xf numFmtId="0" fontId="20" fillId="0" borderId="44" xfId="0" applyFont="1" applyBorder="1" applyAlignment="1">
      <alignment wrapText="1"/>
    </xf>
    <xf numFmtId="0" fontId="31" fillId="0" borderId="45" xfId="0" applyFont="1" applyBorder="1" applyAlignment="1">
      <alignment horizontal="right" wrapText="1"/>
    </xf>
    <xf numFmtId="0" fontId="0" fillId="0" borderId="6" xfId="0" applyFill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0" borderId="23" xfId="1" applyFont="1" applyBorder="1" applyAlignment="1">
      <alignment horizontal="center" vertical="top"/>
    </xf>
    <xf numFmtId="0" fontId="6" fillId="0" borderId="24" xfId="1" applyFont="1" applyBorder="1" applyAlignment="1">
      <alignment horizontal="center" vertical="top"/>
    </xf>
    <xf numFmtId="0" fontId="6" fillId="0" borderId="25" xfId="1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21" fillId="0" borderId="0" xfId="2" applyFont="1" applyFill="1" applyAlignment="1">
      <alignment horizontal="center" vertical="center"/>
    </xf>
    <xf numFmtId="164" fontId="27" fillId="0" borderId="26" xfId="2" applyFont="1" applyFill="1" applyBorder="1" applyAlignment="1">
      <alignment horizontal="center" vertical="center" wrapText="1"/>
    </xf>
    <xf numFmtId="164" fontId="27" fillId="0" borderId="27" xfId="2" applyFont="1" applyFill="1" applyBorder="1" applyAlignment="1">
      <alignment horizontal="center" vertical="center" wrapText="1"/>
    </xf>
    <xf numFmtId="164" fontId="27" fillId="0" borderId="28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9" fontId="1" fillId="0" borderId="10" xfId="0" applyNumberFormat="1" applyFont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H14" sqref="H14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95" t="s">
        <v>0</v>
      </c>
      <c r="B1" s="95"/>
      <c r="C1" s="95"/>
      <c r="D1" s="95"/>
      <c r="E1" s="95"/>
    </row>
    <row r="2" spans="1:5" ht="19.5" customHeight="1" x14ac:dyDescent="0.25">
      <c r="A2" s="96" t="s">
        <v>1</v>
      </c>
      <c r="B2" s="96"/>
      <c r="C2" s="96"/>
      <c r="D2" s="96"/>
      <c r="E2" s="96"/>
    </row>
    <row r="3" spans="1:5" ht="20.25" customHeight="1" x14ac:dyDescent="0.25">
      <c r="A3" s="97" t="s">
        <v>2</v>
      </c>
      <c r="B3" s="97"/>
      <c r="C3" s="97"/>
      <c r="D3" s="97"/>
      <c r="E3" s="97"/>
    </row>
    <row r="4" spans="1:5" ht="17.25" customHeight="1" thickBot="1" x14ac:dyDescent="0.3">
      <c r="A4" s="98"/>
      <c r="B4" s="98"/>
      <c r="C4" s="98"/>
      <c r="D4" s="98"/>
      <c r="E4" s="98"/>
    </row>
    <row r="5" spans="1:5" ht="15" customHeight="1" x14ac:dyDescent="0.25">
      <c r="A5" s="99" t="s">
        <v>3</v>
      </c>
      <c r="B5" s="100"/>
      <c r="C5" s="101"/>
      <c r="D5" s="102"/>
      <c r="E5" s="102"/>
    </row>
    <row r="6" spans="1:5" ht="19.5" customHeight="1" x14ac:dyDescent="0.25">
      <c r="A6" s="1" t="s">
        <v>4</v>
      </c>
      <c r="B6" s="2" t="s">
        <v>5</v>
      </c>
      <c r="C6" s="3" t="s">
        <v>6</v>
      </c>
      <c r="D6" s="4" t="s">
        <v>7</v>
      </c>
      <c r="E6" s="5" t="s">
        <v>8</v>
      </c>
    </row>
    <row r="7" spans="1:5" ht="19.5" customHeight="1" x14ac:dyDescent="0.25">
      <c r="A7" s="6">
        <v>1</v>
      </c>
      <c r="B7" s="7" t="s">
        <v>9</v>
      </c>
      <c r="C7" s="8" t="s">
        <v>10</v>
      </c>
      <c r="D7" s="9">
        <v>6</v>
      </c>
      <c r="E7" s="9">
        <f>D7*100/7</f>
        <v>85.714285714285708</v>
      </c>
    </row>
    <row r="8" spans="1:5" ht="19.5" customHeight="1" x14ac:dyDescent="0.25">
      <c r="A8" s="6">
        <v>2</v>
      </c>
      <c r="B8" s="10" t="s">
        <v>11</v>
      </c>
      <c r="C8" s="11" t="s">
        <v>12</v>
      </c>
      <c r="D8" s="9">
        <v>7</v>
      </c>
      <c r="E8" s="9">
        <f t="shared" ref="E8:E71" si="0">D8*100/7</f>
        <v>100</v>
      </c>
    </row>
    <row r="9" spans="1:5" ht="19.5" customHeight="1" x14ac:dyDescent="0.25">
      <c r="A9" s="6">
        <v>3</v>
      </c>
      <c r="B9" s="10" t="s">
        <v>13</v>
      </c>
      <c r="C9" s="8" t="s">
        <v>14</v>
      </c>
      <c r="D9" s="9">
        <v>7</v>
      </c>
      <c r="E9" s="9">
        <f t="shared" si="0"/>
        <v>100</v>
      </c>
    </row>
    <row r="10" spans="1:5" ht="19.5" customHeight="1" x14ac:dyDescent="0.25">
      <c r="A10" s="6">
        <v>4</v>
      </c>
      <c r="B10" s="10" t="s">
        <v>15</v>
      </c>
      <c r="C10" s="8" t="s">
        <v>16</v>
      </c>
      <c r="D10" s="9">
        <v>6</v>
      </c>
      <c r="E10" s="9">
        <f t="shared" si="0"/>
        <v>85.714285714285708</v>
      </c>
    </row>
    <row r="11" spans="1:5" ht="19.5" customHeight="1" x14ac:dyDescent="0.25">
      <c r="A11" s="6">
        <v>5</v>
      </c>
      <c r="B11" s="10" t="s">
        <v>17</v>
      </c>
      <c r="C11" s="8" t="s">
        <v>18</v>
      </c>
      <c r="D11" s="9">
        <v>7</v>
      </c>
      <c r="E11" s="9">
        <f t="shared" si="0"/>
        <v>100</v>
      </c>
    </row>
    <row r="12" spans="1:5" ht="19.5" customHeight="1" x14ac:dyDescent="0.25">
      <c r="A12" s="6">
        <v>6</v>
      </c>
      <c r="B12" s="10" t="s">
        <v>19</v>
      </c>
      <c r="C12" s="8" t="s">
        <v>20</v>
      </c>
      <c r="D12" s="9">
        <v>6</v>
      </c>
      <c r="E12" s="9">
        <f t="shared" si="0"/>
        <v>85.714285714285708</v>
      </c>
    </row>
    <row r="13" spans="1:5" ht="19.5" customHeight="1" x14ac:dyDescent="0.25">
      <c r="A13" s="6">
        <v>7</v>
      </c>
      <c r="B13" s="10" t="s">
        <v>21</v>
      </c>
      <c r="C13" s="8" t="s">
        <v>22</v>
      </c>
      <c r="D13" s="9">
        <v>6</v>
      </c>
      <c r="E13" s="9">
        <f t="shared" si="0"/>
        <v>85.714285714285708</v>
      </c>
    </row>
    <row r="14" spans="1:5" ht="19.5" customHeight="1" x14ac:dyDescent="0.25">
      <c r="A14" s="6">
        <v>8</v>
      </c>
      <c r="B14" s="10" t="s">
        <v>23</v>
      </c>
      <c r="C14" s="12" t="s">
        <v>24</v>
      </c>
      <c r="D14" s="9">
        <v>7</v>
      </c>
      <c r="E14" s="9">
        <f t="shared" si="0"/>
        <v>100</v>
      </c>
    </row>
    <row r="15" spans="1:5" ht="19.5" customHeight="1" x14ac:dyDescent="0.25">
      <c r="A15" s="6">
        <v>9</v>
      </c>
      <c r="B15" s="10" t="s">
        <v>25</v>
      </c>
      <c r="C15" s="13" t="s">
        <v>26</v>
      </c>
      <c r="D15" s="9">
        <v>7</v>
      </c>
      <c r="E15" s="9">
        <f t="shared" si="0"/>
        <v>100</v>
      </c>
    </row>
    <row r="16" spans="1:5" ht="19.5" customHeight="1" x14ac:dyDescent="0.25">
      <c r="A16" s="6">
        <v>10</v>
      </c>
      <c r="B16" s="10" t="s">
        <v>27</v>
      </c>
      <c r="C16" s="8" t="s">
        <v>28</v>
      </c>
      <c r="D16" s="9">
        <v>6</v>
      </c>
      <c r="E16" s="9">
        <f t="shared" si="0"/>
        <v>85.714285714285708</v>
      </c>
    </row>
    <row r="17" spans="1:5" ht="19.5" customHeight="1" x14ac:dyDescent="0.25">
      <c r="A17" s="6">
        <v>11</v>
      </c>
      <c r="B17" s="10" t="s">
        <v>29</v>
      </c>
      <c r="C17" s="8" t="s">
        <v>30</v>
      </c>
      <c r="D17" s="9">
        <v>5</v>
      </c>
      <c r="E17" s="9">
        <f t="shared" si="0"/>
        <v>71.428571428571431</v>
      </c>
    </row>
    <row r="18" spans="1:5" ht="19.5" customHeight="1" x14ac:dyDescent="0.25">
      <c r="A18" s="6">
        <v>12</v>
      </c>
      <c r="B18" s="10" t="s">
        <v>31</v>
      </c>
      <c r="C18" s="8" t="s">
        <v>32</v>
      </c>
      <c r="D18" s="9">
        <v>7</v>
      </c>
      <c r="E18" s="9">
        <f t="shared" si="0"/>
        <v>100</v>
      </c>
    </row>
    <row r="19" spans="1:5" ht="19.5" customHeight="1" x14ac:dyDescent="0.25">
      <c r="A19" s="6">
        <v>13</v>
      </c>
      <c r="B19" s="10" t="s">
        <v>33</v>
      </c>
      <c r="C19" s="12" t="s">
        <v>34</v>
      </c>
      <c r="D19" s="9">
        <v>6</v>
      </c>
      <c r="E19" s="9">
        <f t="shared" si="0"/>
        <v>85.714285714285708</v>
      </c>
    </row>
    <row r="20" spans="1:5" ht="19.5" customHeight="1" x14ac:dyDescent="0.25">
      <c r="A20" s="6">
        <v>14</v>
      </c>
      <c r="B20" s="10" t="s">
        <v>35</v>
      </c>
      <c r="C20" s="12" t="s">
        <v>36</v>
      </c>
      <c r="D20" s="9">
        <v>5</v>
      </c>
      <c r="E20" s="9">
        <f t="shared" si="0"/>
        <v>71.428571428571431</v>
      </c>
    </row>
    <row r="21" spans="1:5" ht="19.5" customHeight="1" x14ac:dyDescent="0.25">
      <c r="A21" s="6">
        <v>15</v>
      </c>
      <c r="B21" s="10" t="s">
        <v>37</v>
      </c>
      <c r="C21" s="12" t="s">
        <v>38</v>
      </c>
      <c r="D21" s="9">
        <v>4</v>
      </c>
      <c r="E21" s="9">
        <f t="shared" si="0"/>
        <v>57.142857142857146</v>
      </c>
    </row>
    <row r="22" spans="1:5" ht="19.5" customHeight="1" x14ac:dyDescent="0.25">
      <c r="A22" s="6">
        <v>16</v>
      </c>
      <c r="B22" s="10" t="s">
        <v>39</v>
      </c>
      <c r="C22" s="12" t="s">
        <v>40</v>
      </c>
      <c r="D22" s="9">
        <v>2</v>
      </c>
      <c r="E22" s="9">
        <f t="shared" si="0"/>
        <v>28.571428571428573</v>
      </c>
    </row>
    <row r="23" spans="1:5" ht="19.5" customHeight="1" x14ac:dyDescent="0.25">
      <c r="A23" s="6">
        <v>17</v>
      </c>
      <c r="B23" s="10" t="s">
        <v>41</v>
      </c>
      <c r="C23" s="8" t="s">
        <v>42</v>
      </c>
      <c r="D23" s="9">
        <v>6</v>
      </c>
      <c r="E23" s="9">
        <f t="shared" si="0"/>
        <v>85.714285714285708</v>
      </c>
    </row>
    <row r="24" spans="1:5" ht="19.5" customHeight="1" x14ac:dyDescent="0.25">
      <c r="A24" s="6">
        <v>18</v>
      </c>
      <c r="B24" s="10" t="s">
        <v>43</v>
      </c>
      <c r="C24" s="8" t="s">
        <v>44</v>
      </c>
      <c r="D24" s="9">
        <v>7</v>
      </c>
      <c r="E24" s="9">
        <f t="shared" si="0"/>
        <v>100</v>
      </c>
    </row>
    <row r="25" spans="1:5" ht="19.5" customHeight="1" x14ac:dyDescent="0.25">
      <c r="A25" s="6">
        <v>19</v>
      </c>
      <c r="B25" s="10" t="s">
        <v>45</v>
      </c>
      <c r="C25" s="8" t="s">
        <v>46</v>
      </c>
      <c r="D25" s="9">
        <v>6</v>
      </c>
      <c r="E25" s="9">
        <f t="shared" si="0"/>
        <v>85.714285714285708</v>
      </c>
    </row>
    <row r="26" spans="1:5" ht="19.5" customHeight="1" x14ac:dyDescent="0.25">
      <c r="A26" s="6">
        <v>20</v>
      </c>
      <c r="B26" s="10" t="s">
        <v>47</v>
      </c>
      <c r="C26" s="14" t="s">
        <v>48</v>
      </c>
      <c r="D26" s="9">
        <v>6</v>
      </c>
      <c r="E26" s="9">
        <f t="shared" si="0"/>
        <v>85.714285714285708</v>
      </c>
    </row>
    <row r="27" spans="1:5" ht="19.5" customHeight="1" x14ac:dyDescent="0.25">
      <c r="A27" s="6">
        <v>21</v>
      </c>
      <c r="B27" s="10" t="s">
        <v>49</v>
      </c>
      <c r="C27" s="12" t="s">
        <v>50</v>
      </c>
      <c r="D27" s="9">
        <v>7</v>
      </c>
      <c r="E27" s="9">
        <f t="shared" si="0"/>
        <v>100</v>
      </c>
    </row>
    <row r="28" spans="1:5" ht="19.5" customHeight="1" x14ac:dyDescent="0.25">
      <c r="A28" s="6">
        <v>22</v>
      </c>
      <c r="B28" s="10" t="s">
        <v>51</v>
      </c>
      <c r="C28" s="12" t="s">
        <v>52</v>
      </c>
      <c r="D28" s="9">
        <v>6</v>
      </c>
      <c r="E28" s="9">
        <f t="shared" si="0"/>
        <v>85.714285714285708</v>
      </c>
    </row>
    <row r="29" spans="1:5" ht="19.5" customHeight="1" x14ac:dyDescent="0.25">
      <c r="A29" s="6">
        <v>23</v>
      </c>
      <c r="B29" s="10" t="s">
        <v>53</v>
      </c>
      <c r="C29" s="12" t="s">
        <v>54</v>
      </c>
      <c r="D29" s="9">
        <v>7</v>
      </c>
      <c r="E29" s="9">
        <f t="shared" si="0"/>
        <v>100</v>
      </c>
    </row>
    <row r="30" spans="1:5" ht="19.5" customHeight="1" x14ac:dyDescent="0.25">
      <c r="A30" s="6">
        <v>24</v>
      </c>
      <c r="B30" s="10" t="s">
        <v>55</v>
      </c>
      <c r="C30" s="8" t="s">
        <v>56</v>
      </c>
      <c r="D30" s="9">
        <v>6</v>
      </c>
      <c r="E30" s="9">
        <f t="shared" si="0"/>
        <v>85.714285714285708</v>
      </c>
    </row>
    <row r="31" spans="1:5" ht="19.5" customHeight="1" x14ac:dyDescent="0.25">
      <c r="A31" s="6">
        <v>25</v>
      </c>
      <c r="B31" s="10" t="s">
        <v>57</v>
      </c>
      <c r="C31" s="8" t="s">
        <v>58</v>
      </c>
      <c r="D31" s="9">
        <v>5</v>
      </c>
      <c r="E31" s="9">
        <f t="shared" si="0"/>
        <v>71.428571428571431</v>
      </c>
    </row>
    <row r="32" spans="1:5" ht="19.5" customHeight="1" x14ac:dyDescent="0.25">
      <c r="A32" s="6">
        <v>26</v>
      </c>
      <c r="B32" s="10" t="s">
        <v>59</v>
      </c>
      <c r="C32" s="12" t="s">
        <v>60</v>
      </c>
      <c r="D32" s="9">
        <v>6</v>
      </c>
      <c r="E32" s="9">
        <f t="shared" si="0"/>
        <v>85.714285714285708</v>
      </c>
    </row>
    <row r="33" spans="1:5" ht="19.5" customHeight="1" x14ac:dyDescent="0.25">
      <c r="A33" s="6">
        <v>27</v>
      </c>
      <c r="B33" s="10" t="s">
        <v>61</v>
      </c>
      <c r="C33" s="8" t="s">
        <v>62</v>
      </c>
      <c r="D33" s="9">
        <v>6</v>
      </c>
      <c r="E33" s="9">
        <f t="shared" si="0"/>
        <v>85.714285714285708</v>
      </c>
    </row>
    <row r="34" spans="1:5" ht="19.5" customHeight="1" x14ac:dyDescent="0.25">
      <c r="A34" s="6">
        <v>28</v>
      </c>
      <c r="B34" s="10" t="s">
        <v>63</v>
      </c>
      <c r="C34" s="8" t="s">
        <v>64</v>
      </c>
      <c r="D34" s="9">
        <v>7</v>
      </c>
      <c r="E34" s="9">
        <f t="shared" si="0"/>
        <v>100</v>
      </c>
    </row>
    <row r="35" spans="1:5" ht="19.5" customHeight="1" x14ac:dyDescent="0.25">
      <c r="A35" s="6">
        <v>29</v>
      </c>
      <c r="B35" s="10" t="s">
        <v>65</v>
      </c>
      <c r="C35" s="8" t="s">
        <v>66</v>
      </c>
      <c r="D35" s="9">
        <v>6</v>
      </c>
      <c r="E35" s="9">
        <f t="shared" si="0"/>
        <v>85.714285714285708</v>
      </c>
    </row>
    <row r="36" spans="1:5" ht="19.5" customHeight="1" x14ac:dyDescent="0.25">
      <c r="A36" s="6">
        <v>30</v>
      </c>
      <c r="B36" s="10" t="s">
        <v>67</v>
      </c>
      <c r="C36" s="8" t="s">
        <v>68</v>
      </c>
      <c r="D36" s="9">
        <v>6</v>
      </c>
      <c r="E36" s="9">
        <f t="shared" si="0"/>
        <v>85.714285714285708</v>
      </c>
    </row>
    <row r="37" spans="1:5" ht="19.5" customHeight="1" x14ac:dyDescent="0.25">
      <c r="A37" s="6">
        <v>31</v>
      </c>
      <c r="B37" s="10" t="s">
        <v>69</v>
      </c>
      <c r="C37" s="12" t="s">
        <v>70</v>
      </c>
      <c r="D37" s="9">
        <v>4</v>
      </c>
      <c r="E37" s="9">
        <f t="shared" si="0"/>
        <v>57.142857142857146</v>
      </c>
    </row>
    <row r="38" spans="1:5" ht="19.5" customHeight="1" x14ac:dyDescent="0.25">
      <c r="A38" s="6">
        <v>32</v>
      </c>
      <c r="B38" s="10" t="s">
        <v>71</v>
      </c>
      <c r="C38" s="12" t="s">
        <v>72</v>
      </c>
      <c r="D38" s="9">
        <v>7</v>
      </c>
      <c r="E38" s="9">
        <f t="shared" si="0"/>
        <v>100</v>
      </c>
    </row>
    <row r="39" spans="1:5" ht="19.5" customHeight="1" x14ac:dyDescent="0.25">
      <c r="A39" s="6">
        <v>33</v>
      </c>
      <c r="B39" s="10" t="s">
        <v>73</v>
      </c>
      <c r="C39" s="11" t="s">
        <v>74</v>
      </c>
      <c r="D39" s="9">
        <v>6</v>
      </c>
      <c r="E39" s="9">
        <f t="shared" si="0"/>
        <v>85.714285714285708</v>
      </c>
    </row>
    <row r="40" spans="1:5" ht="19.5" customHeight="1" x14ac:dyDescent="0.25">
      <c r="A40" s="6">
        <v>34</v>
      </c>
      <c r="B40" s="10" t="s">
        <v>75</v>
      </c>
      <c r="C40" s="12" t="s">
        <v>76</v>
      </c>
      <c r="D40" s="9">
        <v>6</v>
      </c>
      <c r="E40" s="9">
        <f t="shared" si="0"/>
        <v>85.714285714285708</v>
      </c>
    </row>
    <row r="41" spans="1:5" ht="19.5" customHeight="1" x14ac:dyDescent="0.25">
      <c r="A41" s="6">
        <v>35</v>
      </c>
      <c r="B41" s="10" t="s">
        <v>77</v>
      </c>
      <c r="C41" s="12" t="s">
        <v>78</v>
      </c>
      <c r="D41" s="9">
        <v>7</v>
      </c>
      <c r="E41" s="9">
        <f t="shared" si="0"/>
        <v>100</v>
      </c>
    </row>
    <row r="42" spans="1:5" ht="19.5" customHeight="1" x14ac:dyDescent="0.25">
      <c r="A42" s="6">
        <v>36</v>
      </c>
      <c r="B42" s="10" t="s">
        <v>79</v>
      </c>
      <c r="C42" s="12" t="s">
        <v>80</v>
      </c>
      <c r="D42" s="9">
        <v>6</v>
      </c>
      <c r="E42" s="9">
        <f t="shared" si="0"/>
        <v>85.714285714285708</v>
      </c>
    </row>
    <row r="43" spans="1:5" ht="19.5" customHeight="1" x14ac:dyDescent="0.25">
      <c r="A43" s="6">
        <v>37</v>
      </c>
      <c r="B43" s="10" t="s">
        <v>81</v>
      </c>
      <c r="C43" s="12" t="s">
        <v>82</v>
      </c>
      <c r="D43" s="9">
        <v>5</v>
      </c>
      <c r="E43" s="9">
        <f t="shared" si="0"/>
        <v>71.428571428571431</v>
      </c>
    </row>
    <row r="44" spans="1:5" ht="19.5" customHeight="1" x14ac:dyDescent="0.25">
      <c r="A44" s="6">
        <v>38</v>
      </c>
      <c r="B44" s="10" t="s">
        <v>83</v>
      </c>
      <c r="C44" s="12" t="s">
        <v>84</v>
      </c>
      <c r="D44" s="9">
        <v>6</v>
      </c>
      <c r="E44" s="9">
        <f t="shared" si="0"/>
        <v>85.714285714285708</v>
      </c>
    </row>
    <row r="45" spans="1:5" ht="19.5" customHeight="1" x14ac:dyDescent="0.25">
      <c r="A45" s="6">
        <v>39</v>
      </c>
      <c r="B45" s="10" t="s">
        <v>85</v>
      </c>
      <c r="C45" s="12" t="s">
        <v>86</v>
      </c>
      <c r="D45" s="9">
        <v>6</v>
      </c>
      <c r="E45" s="9">
        <f t="shared" si="0"/>
        <v>85.714285714285708</v>
      </c>
    </row>
    <row r="46" spans="1:5" ht="19.5" customHeight="1" x14ac:dyDescent="0.25">
      <c r="A46" s="6">
        <v>40</v>
      </c>
      <c r="B46" s="10" t="s">
        <v>87</v>
      </c>
      <c r="C46" s="12" t="s">
        <v>88</v>
      </c>
      <c r="D46" s="9">
        <v>5</v>
      </c>
      <c r="E46" s="9">
        <f t="shared" si="0"/>
        <v>71.428571428571431</v>
      </c>
    </row>
    <row r="47" spans="1:5" ht="19.5" customHeight="1" x14ac:dyDescent="0.25">
      <c r="A47" s="6">
        <v>41</v>
      </c>
      <c r="B47" s="10" t="s">
        <v>89</v>
      </c>
      <c r="C47" s="12" t="s">
        <v>90</v>
      </c>
      <c r="D47" s="9">
        <v>7</v>
      </c>
      <c r="E47" s="9">
        <f t="shared" si="0"/>
        <v>100</v>
      </c>
    </row>
    <row r="48" spans="1:5" ht="19.5" customHeight="1" x14ac:dyDescent="0.25">
      <c r="A48" s="6">
        <v>42</v>
      </c>
      <c r="B48" s="10" t="s">
        <v>91</v>
      </c>
      <c r="C48" s="12" t="s">
        <v>92</v>
      </c>
      <c r="D48" s="9">
        <v>4</v>
      </c>
      <c r="E48" s="9">
        <f t="shared" si="0"/>
        <v>57.142857142857146</v>
      </c>
    </row>
    <row r="49" spans="1:5" ht="19.5" customHeight="1" x14ac:dyDescent="0.25">
      <c r="A49" s="6">
        <v>43</v>
      </c>
      <c r="B49" s="10" t="s">
        <v>93</v>
      </c>
      <c r="C49" s="12" t="s">
        <v>94</v>
      </c>
      <c r="D49" s="9">
        <v>6</v>
      </c>
      <c r="E49" s="9">
        <f t="shared" si="0"/>
        <v>85.714285714285708</v>
      </c>
    </row>
    <row r="50" spans="1:5" ht="19.5" customHeight="1" x14ac:dyDescent="0.25">
      <c r="A50" s="6">
        <v>44</v>
      </c>
      <c r="B50" s="10" t="s">
        <v>95</v>
      </c>
      <c r="C50" s="8" t="s">
        <v>96</v>
      </c>
      <c r="D50" s="9">
        <v>7</v>
      </c>
      <c r="E50" s="9">
        <f t="shared" si="0"/>
        <v>100</v>
      </c>
    </row>
    <row r="51" spans="1:5" ht="19.5" customHeight="1" x14ac:dyDescent="0.25">
      <c r="A51" s="6">
        <v>45</v>
      </c>
      <c r="B51" s="10" t="s">
        <v>97</v>
      </c>
      <c r="C51" s="12" t="s">
        <v>98</v>
      </c>
      <c r="D51" s="9">
        <v>7</v>
      </c>
      <c r="E51" s="9">
        <f t="shared" si="0"/>
        <v>100</v>
      </c>
    </row>
    <row r="52" spans="1:5" ht="19.5" customHeight="1" x14ac:dyDescent="0.25">
      <c r="A52" s="6">
        <v>46</v>
      </c>
      <c r="B52" s="10" t="s">
        <v>99</v>
      </c>
      <c r="C52" s="12" t="s">
        <v>100</v>
      </c>
      <c r="D52" s="9">
        <v>6</v>
      </c>
      <c r="E52" s="9">
        <f t="shared" si="0"/>
        <v>85.714285714285708</v>
      </c>
    </row>
    <row r="53" spans="1:5" ht="19.5" customHeight="1" x14ac:dyDescent="0.25">
      <c r="A53" s="6">
        <v>47</v>
      </c>
      <c r="B53" s="10" t="s">
        <v>101</v>
      </c>
      <c r="C53" s="12" t="s">
        <v>102</v>
      </c>
      <c r="D53" s="9">
        <v>7</v>
      </c>
      <c r="E53" s="9">
        <f t="shared" si="0"/>
        <v>100</v>
      </c>
    </row>
    <row r="54" spans="1:5" ht="19.5" customHeight="1" x14ac:dyDescent="0.25">
      <c r="A54" s="6">
        <v>48</v>
      </c>
      <c r="B54" s="10" t="s">
        <v>103</v>
      </c>
      <c r="C54" s="12" t="s">
        <v>104</v>
      </c>
      <c r="D54" s="9">
        <v>7</v>
      </c>
      <c r="E54" s="9">
        <f t="shared" si="0"/>
        <v>100</v>
      </c>
    </row>
    <row r="55" spans="1:5" ht="19.5" customHeight="1" x14ac:dyDescent="0.25">
      <c r="A55" s="6">
        <v>49</v>
      </c>
      <c r="B55" s="10" t="s">
        <v>105</v>
      </c>
      <c r="C55" s="12" t="s">
        <v>106</v>
      </c>
      <c r="D55" s="9">
        <v>4</v>
      </c>
      <c r="E55" s="9">
        <f t="shared" si="0"/>
        <v>57.142857142857146</v>
      </c>
    </row>
    <row r="56" spans="1:5" ht="19.5" customHeight="1" x14ac:dyDescent="0.25">
      <c r="A56" s="6">
        <v>50</v>
      </c>
      <c r="B56" s="10" t="s">
        <v>107</v>
      </c>
      <c r="C56" s="12" t="s">
        <v>108</v>
      </c>
      <c r="D56" s="9">
        <v>6</v>
      </c>
      <c r="E56" s="9">
        <f t="shared" si="0"/>
        <v>85.714285714285708</v>
      </c>
    </row>
    <row r="57" spans="1:5" ht="19.5" customHeight="1" x14ac:dyDescent="0.25">
      <c r="A57" s="6">
        <v>51</v>
      </c>
      <c r="B57" s="10" t="s">
        <v>109</v>
      </c>
      <c r="C57" s="12" t="s">
        <v>110</v>
      </c>
      <c r="D57" s="9">
        <v>6</v>
      </c>
      <c r="E57" s="9">
        <f t="shared" si="0"/>
        <v>85.714285714285708</v>
      </c>
    </row>
    <row r="58" spans="1:5" ht="19.5" customHeight="1" x14ac:dyDescent="0.25">
      <c r="A58" s="6">
        <v>52</v>
      </c>
      <c r="B58" s="10" t="s">
        <v>111</v>
      </c>
      <c r="C58" s="12" t="s">
        <v>112</v>
      </c>
      <c r="D58" s="9">
        <v>7</v>
      </c>
      <c r="E58" s="9">
        <f t="shared" si="0"/>
        <v>100</v>
      </c>
    </row>
    <row r="59" spans="1:5" ht="19.5" customHeight="1" x14ac:dyDescent="0.25">
      <c r="A59" s="6">
        <v>53</v>
      </c>
      <c r="B59" s="10" t="s">
        <v>113</v>
      </c>
      <c r="C59" s="12" t="s">
        <v>114</v>
      </c>
      <c r="D59" s="9">
        <v>6</v>
      </c>
      <c r="E59" s="9">
        <f t="shared" si="0"/>
        <v>85.714285714285708</v>
      </c>
    </row>
    <row r="60" spans="1:5" ht="19.5" customHeight="1" x14ac:dyDescent="0.25">
      <c r="A60" s="6">
        <v>54</v>
      </c>
      <c r="B60" s="10" t="s">
        <v>115</v>
      </c>
      <c r="C60" s="12" t="s">
        <v>116</v>
      </c>
      <c r="D60" s="9">
        <v>6</v>
      </c>
      <c r="E60" s="9">
        <f t="shared" si="0"/>
        <v>85.714285714285708</v>
      </c>
    </row>
    <row r="61" spans="1:5" ht="19.5" customHeight="1" x14ac:dyDescent="0.25">
      <c r="A61" s="6">
        <v>55</v>
      </c>
      <c r="B61" s="10" t="s">
        <v>117</v>
      </c>
      <c r="C61" s="12" t="s">
        <v>118</v>
      </c>
      <c r="D61" s="9">
        <v>5</v>
      </c>
      <c r="E61" s="9">
        <f t="shared" si="0"/>
        <v>71.428571428571431</v>
      </c>
    </row>
    <row r="62" spans="1:5" ht="19.5" customHeight="1" x14ac:dyDescent="0.25">
      <c r="A62" s="6">
        <v>56</v>
      </c>
      <c r="B62" s="10" t="s">
        <v>119</v>
      </c>
      <c r="C62" s="12" t="s">
        <v>120</v>
      </c>
      <c r="D62" s="9">
        <v>6</v>
      </c>
      <c r="E62" s="9">
        <f t="shared" si="0"/>
        <v>85.714285714285708</v>
      </c>
    </row>
    <row r="63" spans="1:5" ht="19.5" customHeight="1" x14ac:dyDescent="0.25">
      <c r="A63" s="6">
        <v>57</v>
      </c>
      <c r="B63" s="10" t="s">
        <v>121</v>
      </c>
      <c r="C63" s="12" t="s">
        <v>122</v>
      </c>
      <c r="D63" s="9">
        <v>6</v>
      </c>
      <c r="E63" s="9">
        <f t="shared" si="0"/>
        <v>85.714285714285708</v>
      </c>
    </row>
    <row r="64" spans="1:5" ht="19.5" customHeight="1" x14ac:dyDescent="0.25">
      <c r="A64" s="6">
        <v>58</v>
      </c>
      <c r="B64" s="10" t="s">
        <v>123</v>
      </c>
      <c r="C64" s="12" t="s">
        <v>124</v>
      </c>
      <c r="D64" s="9">
        <v>7</v>
      </c>
      <c r="E64" s="9">
        <f t="shared" si="0"/>
        <v>100</v>
      </c>
    </row>
    <row r="65" spans="1:5" ht="19.5" customHeight="1" x14ac:dyDescent="0.25">
      <c r="A65" s="6">
        <v>59</v>
      </c>
      <c r="B65" s="10" t="s">
        <v>125</v>
      </c>
      <c r="C65" s="8" t="s">
        <v>126</v>
      </c>
      <c r="D65" s="9">
        <v>6</v>
      </c>
      <c r="E65" s="9">
        <f t="shared" si="0"/>
        <v>85.714285714285708</v>
      </c>
    </row>
    <row r="66" spans="1:5" ht="19.5" customHeight="1" x14ac:dyDescent="0.25">
      <c r="A66" s="6">
        <v>60</v>
      </c>
      <c r="B66" s="10" t="s">
        <v>127</v>
      </c>
      <c r="C66" s="8" t="s">
        <v>128</v>
      </c>
      <c r="D66" s="9">
        <v>4</v>
      </c>
      <c r="E66" s="9">
        <f t="shared" si="0"/>
        <v>57.142857142857146</v>
      </c>
    </row>
    <row r="67" spans="1:5" ht="19.5" customHeight="1" x14ac:dyDescent="0.25">
      <c r="A67" s="6">
        <v>61</v>
      </c>
      <c r="B67" s="10" t="s">
        <v>129</v>
      </c>
      <c r="C67" s="8" t="s">
        <v>130</v>
      </c>
      <c r="D67" s="9">
        <v>5</v>
      </c>
      <c r="E67" s="9">
        <f t="shared" si="0"/>
        <v>71.428571428571431</v>
      </c>
    </row>
    <row r="68" spans="1:5" ht="19.5" customHeight="1" x14ac:dyDescent="0.25">
      <c r="A68" s="6">
        <v>62</v>
      </c>
      <c r="B68" s="10" t="s">
        <v>131</v>
      </c>
      <c r="C68" s="12" t="s">
        <v>132</v>
      </c>
      <c r="D68" s="9">
        <v>4</v>
      </c>
      <c r="E68" s="9">
        <f t="shared" si="0"/>
        <v>57.142857142857146</v>
      </c>
    </row>
    <row r="69" spans="1:5" ht="19.5" customHeight="1" x14ac:dyDescent="0.25">
      <c r="A69" s="6">
        <v>63</v>
      </c>
      <c r="B69" s="10" t="s">
        <v>133</v>
      </c>
      <c r="C69" s="15" t="s">
        <v>134</v>
      </c>
      <c r="D69" s="9">
        <v>6</v>
      </c>
      <c r="E69" s="9">
        <f t="shared" si="0"/>
        <v>85.714285714285708</v>
      </c>
    </row>
    <row r="70" spans="1:5" ht="19.5" customHeight="1" x14ac:dyDescent="0.25">
      <c r="A70" s="6">
        <v>64</v>
      </c>
      <c r="B70" s="10" t="s">
        <v>135</v>
      </c>
      <c r="C70" s="12" t="s">
        <v>136</v>
      </c>
      <c r="D70" s="9">
        <v>7</v>
      </c>
      <c r="E70" s="9">
        <f t="shared" si="0"/>
        <v>100</v>
      </c>
    </row>
    <row r="71" spans="1:5" ht="19.5" customHeight="1" x14ac:dyDescent="0.25">
      <c r="A71" s="6">
        <v>65</v>
      </c>
      <c r="B71" s="10" t="s">
        <v>137</v>
      </c>
      <c r="C71" s="12" t="s">
        <v>138</v>
      </c>
      <c r="D71" s="9">
        <v>6</v>
      </c>
      <c r="E71" s="9">
        <f t="shared" si="0"/>
        <v>85.714285714285708</v>
      </c>
    </row>
    <row r="72" spans="1:5" ht="19.5" customHeight="1" x14ac:dyDescent="0.25">
      <c r="A72" s="6">
        <v>66</v>
      </c>
      <c r="B72" s="10" t="s">
        <v>139</v>
      </c>
      <c r="C72" s="12" t="s">
        <v>140</v>
      </c>
      <c r="D72" s="9">
        <v>6</v>
      </c>
      <c r="E72" s="9">
        <f t="shared" ref="E72:E82" si="1">D72*100/7</f>
        <v>85.714285714285708</v>
      </c>
    </row>
    <row r="73" spans="1:5" ht="19.5" customHeight="1" x14ac:dyDescent="0.25">
      <c r="A73" s="6">
        <v>67</v>
      </c>
      <c r="B73" s="10" t="s">
        <v>141</v>
      </c>
      <c r="C73" s="12" t="s">
        <v>142</v>
      </c>
      <c r="D73" s="9">
        <v>5</v>
      </c>
      <c r="E73" s="9">
        <f t="shared" si="1"/>
        <v>71.428571428571431</v>
      </c>
    </row>
    <row r="74" spans="1:5" ht="19.5" customHeight="1" x14ac:dyDescent="0.25">
      <c r="A74" s="6">
        <v>68</v>
      </c>
      <c r="B74" s="10" t="s">
        <v>143</v>
      </c>
      <c r="C74" s="12" t="s">
        <v>144</v>
      </c>
      <c r="D74" s="9">
        <v>3</v>
      </c>
      <c r="E74" s="9">
        <f t="shared" si="1"/>
        <v>42.857142857142854</v>
      </c>
    </row>
    <row r="75" spans="1:5" ht="19.5" customHeight="1" x14ac:dyDescent="0.25">
      <c r="A75" s="6">
        <v>69</v>
      </c>
      <c r="B75" s="10" t="s">
        <v>145</v>
      </c>
      <c r="C75" s="12" t="s">
        <v>146</v>
      </c>
      <c r="D75" s="9">
        <v>5</v>
      </c>
      <c r="E75" s="9">
        <f t="shared" si="1"/>
        <v>71.428571428571431</v>
      </c>
    </row>
    <row r="76" spans="1:5" ht="19.5" customHeight="1" x14ac:dyDescent="0.25">
      <c r="A76" s="6">
        <v>70</v>
      </c>
      <c r="B76" s="10" t="s">
        <v>147</v>
      </c>
      <c r="C76" s="14" t="s">
        <v>148</v>
      </c>
      <c r="D76" s="9">
        <v>6</v>
      </c>
      <c r="E76" s="9">
        <f t="shared" si="1"/>
        <v>85.714285714285708</v>
      </c>
    </row>
    <row r="77" spans="1:5" ht="19.5" customHeight="1" x14ac:dyDescent="0.25">
      <c r="A77" s="6">
        <v>71</v>
      </c>
      <c r="B77" s="10" t="s">
        <v>149</v>
      </c>
      <c r="C77" s="12" t="s">
        <v>150</v>
      </c>
      <c r="D77" s="9">
        <v>5</v>
      </c>
      <c r="E77" s="9">
        <f t="shared" si="1"/>
        <v>71.428571428571431</v>
      </c>
    </row>
    <row r="78" spans="1:5" ht="19.5" customHeight="1" x14ac:dyDescent="0.25">
      <c r="A78" s="6">
        <v>72</v>
      </c>
      <c r="B78" s="10" t="s">
        <v>151</v>
      </c>
      <c r="C78" s="12" t="s">
        <v>152</v>
      </c>
      <c r="D78" s="9">
        <v>4</v>
      </c>
      <c r="E78" s="9">
        <f t="shared" si="1"/>
        <v>57.142857142857146</v>
      </c>
    </row>
    <row r="79" spans="1:5" ht="19.5" customHeight="1" x14ac:dyDescent="0.25">
      <c r="A79" s="6">
        <v>73</v>
      </c>
      <c r="B79" s="10" t="s">
        <v>153</v>
      </c>
      <c r="C79" s="8" t="s">
        <v>154</v>
      </c>
      <c r="D79" s="9">
        <v>7</v>
      </c>
      <c r="E79" s="9">
        <f t="shared" si="1"/>
        <v>100</v>
      </c>
    </row>
    <row r="80" spans="1:5" ht="19.5" customHeight="1" x14ac:dyDescent="0.25">
      <c r="A80" s="6">
        <v>74</v>
      </c>
      <c r="B80" s="10" t="s">
        <v>155</v>
      </c>
      <c r="C80" s="12" t="s">
        <v>156</v>
      </c>
      <c r="D80" s="9">
        <v>4</v>
      </c>
      <c r="E80" s="9">
        <f t="shared" si="1"/>
        <v>57.142857142857146</v>
      </c>
    </row>
    <row r="81" spans="1:5" ht="19.5" customHeight="1" x14ac:dyDescent="0.25">
      <c r="A81" s="6">
        <v>75</v>
      </c>
      <c r="B81" s="10" t="s">
        <v>157</v>
      </c>
      <c r="C81" s="15" t="s">
        <v>158</v>
      </c>
      <c r="D81" s="9">
        <v>7</v>
      </c>
      <c r="E81" s="9">
        <f t="shared" si="1"/>
        <v>100</v>
      </c>
    </row>
    <row r="82" spans="1:5" ht="19.5" customHeight="1" x14ac:dyDescent="0.25">
      <c r="A82" s="6">
        <v>76</v>
      </c>
      <c r="B82" s="10" t="s">
        <v>159</v>
      </c>
      <c r="C82" s="8" t="s">
        <v>160</v>
      </c>
      <c r="D82" s="9">
        <v>5</v>
      </c>
      <c r="E82" s="9">
        <f t="shared" si="1"/>
        <v>71.428571428571431</v>
      </c>
    </row>
    <row r="83" spans="1:5" ht="15" customHeight="1" x14ac:dyDescent="0.25">
      <c r="A83" s="93"/>
      <c r="B83" s="94"/>
      <c r="C83" s="94"/>
      <c r="D83" s="9"/>
      <c r="E83" s="9"/>
    </row>
    <row r="84" spans="1:5" ht="19.5" customHeight="1" x14ac:dyDescent="0.25">
      <c r="A84" s="6"/>
      <c r="B84" s="10"/>
      <c r="C84" s="12"/>
      <c r="D84" s="9"/>
      <c r="E84" s="9"/>
    </row>
    <row r="85" spans="1:5" ht="19.5" customHeight="1" x14ac:dyDescent="0.25">
      <c r="A85" s="6"/>
      <c r="B85" s="10"/>
      <c r="C85" s="8"/>
      <c r="D85" s="9"/>
      <c r="E85" s="9"/>
    </row>
    <row r="86" spans="1:5" ht="19.5" customHeight="1" x14ac:dyDescent="0.25">
      <c r="A86" s="6"/>
      <c r="B86" s="10"/>
      <c r="C86" s="8"/>
      <c r="D86" s="9"/>
      <c r="E86" s="9"/>
    </row>
    <row r="87" spans="1:5" ht="19.5" customHeight="1" x14ac:dyDescent="0.25">
      <c r="A87" s="6"/>
      <c r="B87" s="10"/>
      <c r="C87" s="8"/>
      <c r="D87" s="9"/>
      <c r="E87" s="9"/>
    </row>
    <row r="88" spans="1:5" ht="19.5" customHeight="1" x14ac:dyDescent="0.25">
      <c r="A88" s="6"/>
      <c r="B88" s="10"/>
      <c r="C88" s="12"/>
      <c r="D88" s="9"/>
      <c r="E88" s="9"/>
    </row>
    <row r="89" spans="1:5" ht="19.5" customHeight="1" x14ac:dyDescent="0.25">
      <c r="A89" s="6"/>
      <c r="B89" s="10"/>
      <c r="C89" s="15"/>
      <c r="D89" s="9"/>
      <c r="E89" s="9"/>
    </row>
    <row r="90" spans="1:5" ht="19.5" customHeight="1" x14ac:dyDescent="0.25">
      <c r="A90" s="6"/>
      <c r="B90" s="10"/>
      <c r="C90" s="12"/>
      <c r="D90" s="9"/>
      <c r="E90" s="9"/>
    </row>
    <row r="91" spans="1:5" ht="19.5" customHeight="1" x14ac:dyDescent="0.25">
      <c r="A91" s="6"/>
      <c r="B91" s="10"/>
      <c r="C91" s="12"/>
      <c r="D91" s="9"/>
      <c r="E91" s="9"/>
    </row>
    <row r="92" spans="1:5" ht="19.5" customHeight="1" x14ac:dyDescent="0.25">
      <c r="A92" s="6"/>
      <c r="B92" s="10"/>
      <c r="C92" s="12"/>
      <c r="D92" s="9"/>
      <c r="E92" s="9"/>
    </row>
    <row r="93" spans="1:5" ht="19.5" customHeight="1" x14ac:dyDescent="0.25">
      <c r="A93" s="6"/>
      <c r="B93" s="10"/>
      <c r="C93" s="12"/>
      <c r="D93" s="9"/>
      <c r="E93" s="9"/>
    </row>
    <row r="94" spans="1:5" ht="19.5" customHeight="1" x14ac:dyDescent="0.25">
      <c r="A94" s="6"/>
      <c r="B94" s="10"/>
      <c r="C94" s="12"/>
      <c r="D94" s="9"/>
      <c r="E94" s="9"/>
    </row>
    <row r="95" spans="1:5" ht="19.5" customHeight="1" x14ac:dyDescent="0.25">
      <c r="A95" s="6"/>
      <c r="B95" s="10"/>
      <c r="C95" s="12"/>
      <c r="D95" s="9"/>
      <c r="E95" s="9"/>
    </row>
    <row r="96" spans="1:5" ht="19.5" customHeight="1" x14ac:dyDescent="0.25">
      <c r="A96" s="6"/>
      <c r="B96" s="10"/>
      <c r="C96" s="14"/>
      <c r="D96" s="9"/>
      <c r="E96" s="9"/>
    </row>
    <row r="97" spans="1:5" ht="19.5" customHeight="1" x14ac:dyDescent="0.25">
      <c r="A97" s="6"/>
      <c r="B97" s="10"/>
      <c r="C97" s="12"/>
      <c r="D97" s="9"/>
      <c r="E97" s="9"/>
    </row>
    <row r="98" spans="1:5" ht="19.5" customHeight="1" x14ac:dyDescent="0.25">
      <c r="A98" s="6"/>
      <c r="B98" s="10"/>
      <c r="C98" s="12"/>
      <c r="D98" s="9"/>
      <c r="E98" s="9"/>
    </row>
    <row r="99" spans="1:5" ht="19.5" customHeight="1" x14ac:dyDescent="0.25">
      <c r="A99" s="6"/>
      <c r="B99" s="10"/>
      <c r="C99" s="8"/>
      <c r="D99" s="9"/>
      <c r="E99" s="9"/>
    </row>
    <row r="100" spans="1:5" ht="19.5" customHeight="1" x14ac:dyDescent="0.25">
      <c r="A100" s="6"/>
      <c r="B100" s="10"/>
      <c r="C100" s="12"/>
      <c r="D100" s="9"/>
      <c r="E100" s="9"/>
    </row>
    <row r="101" spans="1:5" ht="19.5" customHeight="1" x14ac:dyDescent="0.25">
      <c r="A101" s="6"/>
      <c r="B101" s="10"/>
      <c r="C101" s="15"/>
      <c r="D101" s="9"/>
      <c r="E101" s="9"/>
    </row>
    <row r="102" spans="1:5" ht="15.75" thickBot="1" x14ac:dyDescent="0.3">
      <c r="A102" s="16"/>
      <c r="B102" s="17"/>
      <c r="C102" s="17"/>
      <c r="D102" s="9"/>
      <c r="E102" s="17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J23" sqref="J23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  <col min="11" max="11" width="10.42578125" customWidth="1"/>
  </cols>
  <sheetData>
    <row r="1" spans="1:7" ht="19.5" thickBot="1" x14ac:dyDescent="0.35">
      <c r="A1" s="134" t="s">
        <v>209</v>
      </c>
      <c r="B1" s="134"/>
      <c r="C1" s="134"/>
      <c r="D1" s="134"/>
      <c r="E1" s="134"/>
      <c r="F1" s="134"/>
      <c r="G1" s="134"/>
    </row>
    <row r="2" spans="1:7" ht="45.75" thickBot="1" x14ac:dyDescent="0.3">
      <c r="A2" s="84" t="s">
        <v>210</v>
      </c>
      <c r="B2" s="85" t="s">
        <v>211</v>
      </c>
      <c r="C2" s="86"/>
      <c r="D2" s="87" t="s">
        <v>212</v>
      </c>
      <c r="E2" s="87" t="s">
        <v>213</v>
      </c>
      <c r="F2" s="88" t="s">
        <v>214</v>
      </c>
      <c r="G2" s="88" t="s">
        <v>215</v>
      </c>
    </row>
    <row r="3" spans="1:7" ht="15.75" thickBot="1" x14ac:dyDescent="0.3">
      <c r="A3" s="89" t="s">
        <v>9</v>
      </c>
      <c r="B3" s="90" t="s">
        <v>10</v>
      </c>
      <c r="C3" s="91"/>
      <c r="D3" s="88">
        <v>7</v>
      </c>
      <c r="E3" s="88">
        <v>7</v>
      </c>
      <c r="F3" s="92">
        <v>11</v>
      </c>
      <c r="G3" s="92">
        <v>64</v>
      </c>
    </row>
    <row r="4" spans="1:7" ht="15.75" thickBot="1" x14ac:dyDescent="0.3">
      <c r="A4" s="89" t="s">
        <v>11</v>
      </c>
      <c r="B4" s="90" t="s">
        <v>12</v>
      </c>
      <c r="C4" s="91"/>
      <c r="D4" s="88">
        <v>8</v>
      </c>
      <c r="E4" s="88">
        <v>8</v>
      </c>
      <c r="F4" s="92">
        <v>11</v>
      </c>
      <c r="G4" s="92">
        <v>73</v>
      </c>
    </row>
    <row r="5" spans="1:7" ht="15.75" thickBot="1" x14ac:dyDescent="0.3">
      <c r="A5" s="89" t="s">
        <v>13</v>
      </c>
      <c r="B5" s="90" t="s">
        <v>14</v>
      </c>
      <c r="C5" s="91"/>
      <c r="D5" s="88">
        <v>9</v>
      </c>
      <c r="E5" s="88">
        <v>9</v>
      </c>
      <c r="F5" s="92">
        <v>11</v>
      </c>
      <c r="G5" s="92">
        <v>82</v>
      </c>
    </row>
    <row r="6" spans="1:7" ht="15.75" thickBot="1" x14ac:dyDescent="0.3">
      <c r="A6" s="89" t="s">
        <v>17</v>
      </c>
      <c r="B6" s="90" t="s">
        <v>18</v>
      </c>
      <c r="C6" s="91"/>
      <c r="D6" s="88">
        <v>8</v>
      </c>
      <c r="E6" s="88">
        <v>8</v>
      </c>
      <c r="F6" s="92">
        <v>11</v>
      </c>
      <c r="G6" s="92">
        <v>73</v>
      </c>
    </row>
    <row r="7" spans="1:7" ht="15.75" thickBot="1" x14ac:dyDescent="0.3">
      <c r="A7" s="89" t="s">
        <v>19</v>
      </c>
      <c r="B7" s="90" t="s">
        <v>20</v>
      </c>
      <c r="C7" s="91"/>
      <c r="D7" s="88">
        <v>8</v>
      </c>
      <c r="E7" s="88">
        <v>8</v>
      </c>
      <c r="F7" s="92">
        <v>11</v>
      </c>
      <c r="G7" s="92">
        <v>73</v>
      </c>
    </row>
    <row r="8" spans="1:7" ht="15.75" thickBot="1" x14ac:dyDescent="0.3">
      <c r="A8" s="89" t="s">
        <v>21</v>
      </c>
      <c r="B8" s="90" t="s">
        <v>22</v>
      </c>
      <c r="C8" s="91"/>
      <c r="D8" s="88">
        <v>8</v>
      </c>
      <c r="E8" s="88">
        <v>8</v>
      </c>
      <c r="F8" s="92">
        <v>11</v>
      </c>
      <c r="G8" s="92">
        <v>73</v>
      </c>
    </row>
    <row r="9" spans="1:7" ht="15.75" thickBot="1" x14ac:dyDescent="0.3">
      <c r="A9" s="89" t="s">
        <v>25</v>
      </c>
      <c r="B9" s="90" t="s">
        <v>26</v>
      </c>
      <c r="C9" s="91"/>
      <c r="D9" s="88">
        <v>6</v>
      </c>
      <c r="E9" s="88">
        <v>6</v>
      </c>
      <c r="F9" s="92">
        <v>11</v>
      </c>
      <c r="G9" s="92">
        <v>55</v>
      </c>
    </row>
    <row r="10" spans="1:7" ht="15.75" thickBot="1" x14ac:dyDescent="0.3">
      <c r="A10" s="89" t="s">
        <v>27</v>
      </c>
      <c r="B10" s="90" t="s">
        <v>28</v>
      </c>
      <c r="C10" s="91"/>
      <c r="D10" s="88">
        <v>8</v>
      </c>
      <c r="E10" s="88">
        <v>8</v>
      </c>
      <c r="F10" s="92">
        <v>11</v>
      </c>
      <c r="G10" s="92">
        <v>73</v>
      </c>
    </row>
    <row r="11" spans="1:7" ht="15.75" thickBot="1" x14ac:dyDescent="0.3">
      <c r="A11" s="89" t="s">
        <v>29</v>
      </c>
      <c r="B11" s="90" t="s">
        <v>30</v>
      </c>
      <c r="C11" s="91"/>
      <c r="D11" s="88">
        <v>6</v>
      </c>
      <c r="E11" s="88">
        <v>6</v>
      </c>
      <c r="F11" s="92">
        <v>11</v>
      </c>
      <c r="G11" s="92">
        <v>55</v>
      </c>
    </row>
    <row r="12" spans="1:7" ht="15.75" thickBot="1" x14ac:dyDescent="0.3">
      <c r="A12" s="89" t="s">
        <v>31</v>
      </c>
      <c r="B12" s="90" t="s">
        <v>32</v>
      </c>
      <c r="C12" s="91"/>
      <c r="D12" s="88">
        <v>7</v>
      </c>
      <c r="E12" s="88">
        <v>7</v>
      </c>
      <c r="F12" s="92">
        <v>11</v>
      </c>
      <c r="G12" s="92">
        <v>64</v>
      </c>
    </row>
    <row r="13" spans="1:7" ht="15.75" thickBot="1" x14ac:dyDescent="0.3">
      <c r="A13" s="89" t="s">
        <v>33</v>
      </c>
      <c r="B13" s="90" t="s">
        <v>34</v>
      </c>
      <c r="C13" s="91"/>
      <c r="D13" s="88">
        <v>7</v>
      </c>
      <c r="E13" s="88">
        <v>7</v>
      </c>
      <c r="F13" s="92">
        <v>11</v>
      </c>
      <c r="G13" s="92">
        <v>64</v>
      </c>
    </row>
    <row r="14" spans="1:7" ht="15.75" thickBot="1" x14ac:dyDescent="0.3">
      <c r="A14" s="89" t="s">
        <v>35</v>
      </c>
      <c r="B14" s="90" t="s">
        <v>36</v>
      </c>
      <c r="C14" s="91"/>
      <c r="D14" s="88">
        <v>8</v>
      </c>
      <c r="E14" s="88">
        <v>8</v>
      </c>
      <c r="F14" s="92">
        <v>11</v>
      </c>
      <c r="G14" s="92">
        <v>73</v>
      </c>
    </row>
    <row r="15" spans="1:7" ht="15.75" thickBot="1" x14ac:dyDescent="0.3">
      <c r="A15" s="89" t="s">
        <v>37</v>
      </c>
      <c r="B15" s="90" t="s">
        <v>38</v>
      </c>
      <c r="C15" s="91"/>
      <c r="D15" s="88">
        <v>7</v>
      </c>
      <c r="E15" s="88">
        <v>7</v>
      </c>
      <c r="F15" s="92">
        <v>11</v>
      </c>
      <c r="G15" s="92">
        <v>64</v>
      </c>
    </row>
    <row r="16" spans="1:7" ht="15" customHeight="1" thickBot="1" x14ac:dyDescent="0.3">
      <c r="A16" s="89" t="s">
        <v>39</v>
      </c>
      <c r="B16" s="90" t="s">
        <v>200</v>
      </c>
      <c r="C16" s="91"/>
      <c r="D16" s="88">
        <v>6</v>
      </c>
      <c r="E16" s="88">
        <v>6</v>
      </c>
      <c r="F16" s="92">
        <v>11</v>
      </c>
      <c r="G16" s="92">
        <v>55</v>
      </c>
    </row>
    <row r="17" spans="1:7" ht="15.75" thickBot="1" x14ac:dyDescent="0.3">
      <c r="A17" s="89" t="s">
        <v>41</v>
      </c>
      <c r="B17" s="90" t="s">
        <v>42</v>
      </c>
      <c r="C17" s="91"/>
      <c r="D17" s="88">
        <v>9</v>
      </c>
      <c r="E17" s="88">
        <v>9</v>
      </c>
      <c r="F17" s="92">
        <v>11</v>
      </c>
      <c r="G17" s="92">
        <v>82</v>
      </c>
    </row>
    <row r="18" spans="1:7" ht="15.75" thickBot="1" x14ac:dyDescent="0.3">
      <c r="A18" s="89" t="s">
        <v>43</v>
      </c>
      <c r="B18" s="90" t="s">
        <v>44</v>
      </c>
      <c r="C18" s="91"/>
      <c r="D18" s="88">
        <v>7</v>
      </c>
      <c r="E18" s="88">
        <v>7</v>
      </c>
      <c r="F18" s="92">
        <v>11</v>
      </c>
      <c r="G18" s="92">
        <v>64</v>
      </c>
    </row>
    <row r="19" spans="1:7" ht="15.75" thickBot="1" x14ac:dyDescent="0.3">
      <c r="A19" s="89" t="s">
        <v>45</v>
      </c>
      <c r="B19" s="90" t="s">
        <v>46</v>
      </c>
      <c r="C19" s="91"/>
      <c r="D19" s="88">
        <v>7</v>
      </c>
      <c r="E19" s="88">
        <v>7</v>
      </c>
      <c r="F19" s="92">
        <v>11</v>
      </c>
      <c r="G19" s="92">
        <v>64</v>
      </c>
    </row>
    <row r="20" spans="1:7" ht="14.25" customHeight="1" thickBot="1" x14ac:dyDescent="0.3">
      <c r="A20" s="89" t="s">
        <v>47</v>
      </c>
      <c r="B20" s="90" t="s">
        <v>216</v>
      </c>
      <c r="C20" s="91"/>
      <c r="D20" s="88">
        <v>9</v>
      </c>
      <c r="E20" s="88">
        <v>9</v>
      </c>
      <c r="F20" s="92">
        <v>11</v>
      </c>
      <c r="G20" s="92">
        <v>82</v>
      </c>
    </row>
    <row r="21" spans="1:7" ht="15.75" thickBot="1" x14ac:dyDescent="0.3">
      <c r="A21" s="89" t="s">
        <v>49</v>
      </c>
      <c r="B21" s="90" t="s">
        <v>217</v>
      </c>
      <c r="C21" s="91"/>
      <c r="D21" s="88">
        <v>9</v>
      </c>
      <c r="E21" s="88">
        <v>9</v>
      </c>
      <c r="F21" s="92">
        <v>11</v>
      </c>
      <c r="G21" s="92">
        <v>82</v>
      </c>
    </row>
    <row r="22" spans="1:7" ht="15.75" thickBot="1" x14ac:dyDescent="0.3">
      <c r="A22" s="89" t="s">
        <v>51</v>
      </c>
      <c r="B22" s="90" t="s">
        <v>52</v>
      </c>
      <c r="C22" s="91"/>
      <c r="D22" s="88">
        <v>8</v>
      </c>
      <c r="E22" s="88">
        <v>8</v>
      </c>
      <c r="F22" s="92">
        <v>11</v>
      </c>
      <c r="G22" s="92">
        <v>73</v>
      </c>
    </row>
    <row r="23" spans="1:7" ht="15.75" thickBot="1" x14ac:dyDescent="0.3">
      <c r="A23" s="89" t="s">
        <v>53</v>
      </c>
      <c r="B23" s="90" t="s">
        <v>54</v>
      </c>
      <c r="C23" s="91"/>
      <c r="D23" s="88">
        <v>9</v>
      </c>
      <c r="E23" s="88">
        <v>9</v>
      </c>
      <c r="F23" s="92">
        <v>11</v>
      </c>
      <c r="G23" s="92">
        <v>82</v>
      </c>
    </row>
    <row r="24" spans="1:7" ht="15.75" thickBot="1" x14ac:dyDescent="0.3">
      <c r="A24" s="89" t="s">
        <v>55</v>
      </c>
      <c r="B24" s="90" t="s">
        <v>56</v>
      </c>
      <c r="C24" s="91"/>
      <c r="D24" s="88">
        <v>7</v>
      </c>
      <c r="E24" s="88">
        <v>7</v>
      </c>
      <c r="F24" s="92">
        <v>11</v>
      </c>
      <c r="G24" s="92">
        <v>64</v>
      </c>
    </row>
    <row r="25" spans="1:7" ht="15.75" thickBot="1" x14ac:dyDescent="0.3">
      <c r="A25" s="89" t="s">
        <v>57</v>
      </c>
      <c r="B25" s="90" t="s">
        <v>58</v>
      </c>
      <c r="C25" s="91"/>
      <c r="D25" s="88">
        <v>7</v>
      </c>
      <c r="E25" s="88">
        <v>7</v>
      </c>
      <c r="F25" s="92">
        <v>11</v>
      </c>
      <c r="G25" s="92">
        <v>64</v>
      </c>
    </row>
    <row r="26" spans="1:7" ht="15.75" thickBot="1" x14ac:dyDescent="0.3">
      <c r="A26" s="89" t="s">
        <v>59</v>
      </c>
      <c r="B26" s="90" t="s">
        <v>60</v>
      </c>
      <c r="C26" s="91"/>
      <c r="D26" s="88">
        <v>6</v>
      </c>
      <c r="E26" s="88">
        <v>6</v>
      </c>
      <c r="F26" s="92">
        <v>11</v>
      </c>
      <c r="G26" s="92">
        <v>55</v>
      </c>
    </row>
    <row r="27" spans="1:7" ht="15.75" thickBot="1" x14ac:dyDescent="0.3">
      <c r="A27" s="89" t="s">
        <v>63</v>
      </c>
      <c r="B27" s="90" t="s">
        <v>64</v>
      </c>
      <c r="C27" s="91"/>
      <c r="D27" s="88">
        <v>8</v>
      </c>
      <c r="E27" s="88">
        <v>8</v>
      </c>
      <c r="F27" s="92">
        <v>11</v>
      </c>
      <c r="G27" s="92">
        <v>73</v>
      </c>
    </row>
    <row r="28" spans="1:7" ht="15.75" thickBot="1" x14ac:dyDescent="0.3">
      <c r="A28" s="89" t="s">
        <v>65</v>
      </c>
      <c r="B28" s="90" t="s">
        <v>66</v>
      </c>
      <c r="C28" s="91"/>
      <c r="D28" s="88">
        <v>8</v>
      </c>
      <c r="E28" s="88">
        <v>8</v>
      </c>
      <c r="F28" s="92">
        <v>11</v>
      </c>
      <c r="G28" s="92">
        <v>73</v>
      </c>
    </row>
    <row r="29" spans="1:7" ht="15.75" thickBot="1" x14ac:dyDescent="0.3">
      <c r="A29" s="89" t="s">
        <v>67</v>
      </c>
      <c r="B29" s="90" t="s">
        <v>68</v>
      </c>
      <c r="C29" s="91"/>
      <c r="D29" s="88">
        <v>9</v>
      </c>
      <c r="E29" s="88">
        <v>9</v>
      </c>
      <c r="F29" s="92">
        <v>11</v>
      </c>
      <c r="G29" s="92">
        <v>82</v>
      </c>
    </row>
    <row r="30" spans="1:7" ht="15.75" thickBot="1" x14ac:dyDescent="0.3">
      <c r="A30" s="89" t="s">
        <v>69</v>
      </c>
      <c r="B30" s="90" t="s">
        <v>70</v>
      </c>
      <c r="C30" s="91"/>
      <c r="D30" s="88">
        <v>7</v>
      </c>
      <c r="E30" s="88">
        <v>7</v>
      </c>
      <c r="F30" s="92">
        <v>11</v>
      </c>
      <c r="G30" s="92">
        <v>64</v>
      </c>
    </row>
    <row r="31" spans="1:7" ht="15.75" thickBot="1" x14ac:dyDescent="0.3">
      <c r="A31" s="89" t="s">
        <v>75</v>
      </c>
      <c r="B31" s="90" t="s">
        <v>76</v>
      </c>
      <c r="C31" s="91"/>
      <c r="D31" s="88">
        <v>7</v>
      </c>
      <c r="E31" s="88">
        <v>7</v>
      </c>
      <c r="F31" s="92">
        <v>11</v>
      </c>
      <c r="G31" s="92">
        <v>64</v>
      </c>
    </row>
    <row r="32" spans="1:7" ht="15.75" thickBot="1" x14ac:dyDescent="0.3">
      <c r="A32" s="89" t="s">
        <v>77</v>
      </c>
      <c r="B32" s="90" t="s">
        <v>78</v>
      </c>
      <c r="C32" s="91"/>
      <c r="D32" s="88">
        <v>6</v>
      </c>
      <c r="E32" s="88">
        <v>6</v>
      </c>
      <c r="F32" s="92">
        <v>11</v>
      </c>
      <c r="G32" s="92">
        <v>55</v>
      </c>
    </row>
    <row r="33" spans="1:7" ht="15.75" thickBot="1" x14ac:dyDescent="0.3">
      <c r="A33" s="89" t="s">
        <v>79</v>
      </c>
      <c r="B33" s="90" t="s">
        <v>80</v>
      </c>
      <c r="C33" s="91"/>
      <c r="D33" s="88">
        <v>8</v>
      </c>
      <c r="E33" s="88">
        <v>8</v>
      </c>
      <c r="F33" s="92">
        <v>11</v>
      </c>
      <c r="G33" s="92">
        <v>73</v>
      </c>
    </row>
    <row r="34" spans="1:7" ht="15.75" thickBot="1" x14ac:dyDescent="0.3">
      <c r="A34" s="89" t="s">
        <v>81</v>
      </c>
      <c r="B34" s="90" t="s">
        <v>82</v>
      </c>
      <c r="C34" s="91"/>
      <c r="D34" s="88">
        <v>9</v>
      </c>
      <c r="E34" s="88">
        <v>9</v>
      </c>
      <c r="F34" s="92">
        <v>11</v>
      </c>
      <c r="G34" s="92">
        <v>82</v>
      </c>
    </row>
    <row r="35" spans="1:7" ht="14.25" customHeight="1" thickBot="1" x14ac:dyDescent="0.3">
      <c r="A35" s="89" t="s">
        <v>83</v>
      </c>
      <c r="B35" s="90" t="s">
        <v>84</v>
      </c>
      <c r="C35" s="91"/>
      <c r="D35" s="88">
        <v>9</v>
      </c>
      <c r="E35" s="88">
        <v>9</v>
      </c>
      <c r="F35" s="92">
        <v>11</v>
      </c>
      <c r="G35" s="92">
        <v>82</v>
      </c>
    </row>
    <row r="36" spans="1:7" ht="15.75" thickBot="1" x14ac:dyDescent="0.3">
      <c r="A36" s="89" t="s">
        <v>85</v>
      </c>
      <c r="B36" s="90" t="s">
        <v>86</v>
      </c>
      <c r="C36" s="91"/>
      <c r="D36" s="88">
        <v>8</v>
      </c>
      <c r="E36" s="88">
        <v>8</v>
      </c>
      <c r="F36" s="92">
        <v>11</v>
      </c>
      <c r="G36" s="92">
        <v>73</v>
      </c>
    </row>
    <row r="37" spans="1:7" ht="15.75" thickBot="1" x14ac:dyDescent="0.3">
      <c r="A37" s="89" t="s">
        <v>87</v>
      </c>
      <c r="B37" s="90" t="s">
        <v>88</v>
      </c>
      <c r="C37" s="91"/>
      <c r="D37" s="88">
        <v>9</v>
      </c>
      <c r="E37" s="88">
        <v>9</v>
      </c>
      <c r="F37" s="92">
        <v>11</v>
      </c>
      <c r="G37" s="92">
        <v>82</v>
      </c>
    </row>
    <row r="38" spans="1:7" ht="15" customHeight="1" thickBot="1" x14ac:dyDescent="0.3">
      <c r="A38" s="89" t="s">
        <v>89</v>
      </c>
      <c r="B38" s="90" t="s">
        <v>201</v>
      </c>
      <c r="C38" s="91"/>
      <c r="D38" s="88">
        <v>8</v>
      </c>
      <c r="E38" s="88">
        <v>8</v>
      </c>
      <c r="F38" s="92">
        <v>11</v>
      </c>
      <c r="G38" s="92">
        <v>73</v>
      </c>
    </row>
    <row r="39" spans="1:7" ht="15.75" thickBot="1" x14ac:dyDescent="0.3">
      <c r="A39" s="89" t="s">
        <v>91</v>
      </c>
      <c r="B39" s="90" t="s">
        <v>92</v>
      </c>
      <c r="C39" s="91"/>
      <c r="D39" s="88">
        <v>7</v>
      </c>
      <c r="E39" s="88">
        <v>7</v>
      </c>
      <c r="F39" s="92">
        <v>11</v>
      </c>
      <c r="G39" s="92">
        <v>64</v>
      </c>
    </row>
    <row r="40" spans="1:7" ht="15.75" thickBot="1" x14ac:dyDescent="0.3">
      <c r="A40" s="89" t="s">
        <v>93</v>
      </c>
      <c r="B40" s="90" t="s">
        <v>94</v>
      </c>
      <c r="C40" s="91"/>
      <c r="D40" s="88">
        <v>8</v>
      </c>
      <c r="E40" s="88">
        <v>8</v>
      </c>
      <c r="F40" s="92">
        <v>11</v>
      </c>
      <c r="G40" s="92">
        <v>73</v>
      </c>
    </row>
    <row r="41" spans="1:7" ht="15.75" thickBot="1" x14ac:dyDescent="0.3">
      <c r="A41" s="89" t="s">
        <v>95</v>
      </c>
      <c r="B41" s="90" t="s">
        <v>96</v>
      </c>
      <c r="C41" s="91"/>
      <c r="D41" s="88">
        <v>8</v>
      </c>
      <c r="E41" s="88">
        <v>8</v>
      </c>
      <c r="F41" s="92">
        <v>11</v>
      </c>
      <c r="G41" s="92">
        <v>73</v>
      </c>
    </row>
    <row r="42" spans="1:7" ht="15.75" thickBot="1" x14ac:dyDescent="0.3">
      <c r="A42" s="89" t="s">
        <v>97</v>
      </c>
      <c r="B42" s="90" t="s">
        <v>98</v>
      </c>
      <c r="C42" s="91"/>
      <c r="D42" s="88">
        <v>9</v>
      </c>
      <c r="E42" s="88">
        <v>9</v>
      </c>
      <c r="F42" s="92">
        <v>11</v>
      </c>
      <c r="G42" s="92">
        <v>82</v>
      </c>
    </row>
    <row r="43" spans="1:7" ht="15.75" thickBot="1" x14ac:dyDescent="0.3">
      <c r="A43" s="89" t="s">
        <v>99</v>
      </c>
      <c r="B43" s="90" t="s">
        <v>100</v>
      </c>
      <c r="C43" s="91"/>
      <c r="D43" s="88">
        <v>9</v>
      </c>
      <c r="E43" s="88">
        <v>9</v>
      </c>
      <c r="F43" s="92">
        <v>11</v>
      </c>
      <c r="G43" s="92">
        <v>82</v>
      </c>
    </row>
    <row r="44" spans="1:7" ht="15.75" customHeight="1" thickBot="1" x14ac:dyDescent="0.3">
      <c r="A44" s="89" t="s">
        <v>101</v>
      </c>
      <c r="B44" s="90" t="s">
        <v>102</v>
      </c>
      <c r="C44" s="91"/>
      <c r="D44" s="88">
        <v>8</v>
      </c>
      <c r="E44" s="88">
        <v>8</v>
      </c>
      <c r="F44" s="92">
        <v>11</v>
      </c>
      <c r="G44" s="92">
        <v>73</v>
      </c>
    </row>
    <row r="45" spans="1:7" ht="13.5" customHeight="1" thickBot="1" x14ac:dyDescent="0.3">
      <c r="A45" s="89" t="s">
        <v>103</v>
      </c>
      <c r="B45" s="90" t="s">
        <v>104</v>
      </c>
      <c r="C45" s="91"/>
      <c r="D45" s="88">
        <v>8</v>
      </c>
      <c r="E45" s="88">
        <v>8</v>
      </c>
      <c r="F45" s="92">
        <v>11</v>
      </c>
      <c r="G45" s="92">
        <v>73</v>
      </c>
    </row>
    <row r="46" spans="1:7" ht="15.75" thickBot="1" x14ac:dyDescent="0.3">
      <c r="A46" s="89" t="s">
        <v>105</v>
      </c>
      <c r="B46" s="90" t="s">
        <v>106</v>
      </c>
      <c r="C46" s="91"/>
      <c r="D46" s="88">
        <v>7</v>
      </c>
      <c r="E46" s="88">
        <v>7</v>
      </c>
      <c r="F46" s="92">
        <v>11</v>
      </c>
      <c r="G46" s="92">
        <v>64</v>
      </c>
    </row>
    <row r="47" spans="1:7" ht="16.5" customHeight="1" thickBot="1" x14ac:dyDescent="0.3">
      <c r="A47" s="89" t="s">
        <v>107</v>
      </c>
      <c r="B47" s="90" t="s">
        <v>202</v>
      </c>
      <c r="C47" s="91"/>
      <c r="D47" s="88">
        <v>7</v>
      </c>
      <c r="E47" s="88">
        <v>7</v>
      </c>
      <c r="F47" s="92">
        <v>11</v>
      </c>
      <c r="G47" s="92">
        <v>64</v>
      </c>
    </row>
    <row r="48" spans="1:7" ht="15.75" thickBot="1" x14ac:dyDescent="0.3">
      <c r="A48" s="89" t="s">
        <v>109</v>
      </c>
      <c r="B48" s="90" t="s">
        <v>218</v>
      </c>
      <c r="C48" s="91"/>
      <c r="D48" s="88">
        <v>8</v>
      </c>
      <c r="E48" s="88">
        <v>8</v>
      </c>
      <c r="F48" s="92">
        <v>11</v>
      </c>
      <c r="G48" s="92">
        <v>73</v>
      </c>
    </row>
    <row r="49" spans="1:7" ht="15.75" thickBot="1" x14ac:dyDescent="0.3">
      <c r="A49" s="89" t="s">
        <v>111</v>
      </c>
      <c r="B49" s="90" t="s">
        <v>112</v>
      </c>
      <c r="C49" s="91"/>
      <c r="D49" s="88">
        <v>8</v>
      </c>
      <c r="E49" s="88">
        <v>8</v>
      </c>
      <c r="F49" s="92">
        <v>11</v>
      </c>
      <c r="G49" s="92">
        <v>73</v>
      </c>
    </row>
    <row r="50" spans="1:7" ht="15.75" thickBot="1" x14ac:dyDescent="0.3">
      <c r="A50" s="89" t="s">
        <v>113</v>
      </c>
      <c r="B50" s="90" t="s">
        <v>114</v>
      </c>
      <c r="C50" s="91"/>
      <c r="D50" s="88">
        <v>8</v>
      </c>
      <c r="E50" s="88">
        <v>8</v>
      </c>
      <c r="F50" s="92">
        <v>11</v>
      </c>
      <c r="G50" s="92">
        <v>73</v>
      </c>
    </row>
    <row r="51" spans="1:7" ht="15.75" thickBot="1" x14ac:dyDescent="0.3">
      <c r="A51" s="89" t="s">
        <v>115</v>
      </c>
      <c r="B51" s="90" t="s">
        <v>116</v>
      </c>
      <c r="C51" s="91"/>
      <c r="D51" s="88">
        <v>8</v>
      </c>
      <c r="E51" s="88">
        <v>8</v>
      </c>
      <c r="F51" s="92">
        <v>11</v>
      </c>
      <c r="G51" s="92">
        <v>73</v>
      </c>
    </row>
    <row r="52" spans="1:7" ht="15.75" thickBot="1" x14ac:dyDescent="0.3">
      <c r="A52" s="89" t="s">
        <v>117</v>
      </c>
      <c r="B52" s="90" t="s">
        <v>118</v>
      </c>
      <c r="C52" s="91"/>
      <c r="D52" s="88">
        <v>7</v>
      </c>
      <c r="E52" s="88">
        <v>7</v>
      </c>
      <c r="F52" s="92">
        <v>11</v>
      </c>
      <c r="G52" s="92">
        <v>64</v>
      </c>
    </row>
    <row r="53" spans="1:7" ht="15.75" thickBot="1" x14ac:dyDescent="0.3">
      <c r="A53" s="89" t="s">
        <v>119</v>
      </c>
      <c r="B53" s="90" t="s">
        <v>120</v>
      </c>
      <c r="C53" s="91"/>
      <c r="D53" s="88">
        <v>8</v>
      </c>
      <c r="E53" s="88">
        <v>8</v>
      </c>
      <c r="F53" s="92">
        <v>11</v>
      </c>
      <c r="G53" s="92">
        <v>73</v>
      </c>
    </row>
    <row r="54" spans="1:7" ht="15.75" thickBot="1" x14ac:dyDescent="0.3">
      <c r="A54" s="89" t="s">
        <v>121</v>
      </c>
      <c r="B54" s="90" t="s">
        <v>122</v>
      </c>
      <c r="C54" s="91"/>
      <c r="D54" s="88">
        <v>9</v>
      </c>
      <c r="E54" s="88">
        <v>9</v>
      </c>
      <c r="F54" s="92">
        <v>11</v>
      </c>
      <c r="G54" s="92">
        <v>82</v>
      </c>
    </row>
    <row r="55" spans="1:7" ht="15.75" thickBot="1" x14ac:dyDescent="0.3">
      <c r="A55" s="89" t="s">
        <v>123</v>
      </c>
      <c r="B55" s="90" t="s">
        <v>124</v>
      </c>
      <c r="C55" s="91"/>
      <c r="D55" s="88">
        <v>9</v>
      </c>
      <c r="E55" s="88">
        <v>9</v>
      </c>
      <c r="F55" s="92">
        <v>11</v>
      </c>
      <c r="G55" s="92">
        <v>82</v>
      </c>
    </row>
    <row r="56" spans="1:7" ht="15.75" thickBot="1" x14ac:dyDescent="0.3">
      <c r="A56" s="89" t="s">
        <v>125</v>
      </c>
      <c r="B56" s="90" t="s">
        <v>126</v>
      </c>
      <c r="C56" s="91"/>
      <c r="D56" s="88">
        <v>9</v>
      </c>
      <c r="E56" s="88">
        <v>9</v>
      </c>
      <c r="F56" s="92">
        <v>11</v>
      </c>
      <c r="G56" s="92">
        <v>82</v>
      </c>
    </row>
    <row r="57" spans="1:7" ht="15.75" thickBot="1" x14ac:dyDescent="0.3">
      <c r="A57" s="89" t="s">
        <v>127</v>
      </c>
      <c r="B57" s="90" t="s">
        <v>128</v>
      </c>
      <c r="C57" s="91"/>
      <c r="D57" s="88">
        <v>7</v>
      </c>
      <c r="E57" s="88">
        <v>7</v>
      </c>
      <c r="F57" s="92">
        <v>11</v>
      </c>
      <c r="G57" s="92">
        <v>64</v>
      </c>
    </row>
    <row r="58" spans="1:7" ht="15.75" thickBot="1" x14ac:dyDescent="0.3">
      <c r="A58" s="89" t="s">
        <v>129</v>
      </c>
      <c r="B58" s="90" t="s">
        <v>130</v>
      </c>
      <c r="C58" s="91"/>
      <c r="D58" s="88">
        <v>6</v>
      </c>
      <c r="E58" s="88">
        <v>6</v>
      </c>
      <c r="F58" s="92">
        <v>11</v>
      </c>
      <c r="G58" s="92">
        <v>55</v>
      </c>
    </row>
    <row r="59" spans="1:7" ht="15.75" thickBot="1" x14ac:dyDescent="0.3">
      <c r="A59" s="89" t="s">
        <v>131</v>
      </c>
      <c r="B59" s="90" t="s">
        <v>132</v>
      </c>
      <c r="C59" s="91"/>
      <c r="D59" s="88">
        <v>7</v>
      </c>
      <c r="E59" s="88">
        <v>7</v>
      </c>
      <c r="F59" s="92">
        <v>11</v>
      </c>
      <c r="G59" s="92">
        <v>64</v>
      </c>
    </row>
    <row r="60" spans="1:7" ht="15" customHeight="1" thickBot="1" x14ac:dyDescent="0.3">
      <c r="A60" s="89" t="s">
        <v>133</v>
      </c>
      <c r="B60" s="90" t="s">
        <v>219</v>
      </c>
      <c r="C60" s="91"/>
      <c r="D60" s="88">
        <v>7</v>
      </c>
      <c r="E60" s="88">
        <v>7</v>
      </c>
      <c r="F60" s="92">
        <v>11</v>
      </c>
      <c r="G60" s="92">
        <v>64</v>
      </c>
    </row>
    <row r="61" spans="1:7" ht="15.75" thickBot="1" x14ac:dyDescent="0.3">
      <c r="A61" s="89" t="s">
        <v>135</v>
      </c>
      <c r="B61" s="90" t="s">
        <v>136</v>
      </c>
      <c r="C61" s="91"/>
      <c r="D61" s="88">
        <v>7</v>
      </c>
      <c r="E61" s="88">
        <v>7</v>
      </c>
      <c r="F61" s="92">
        <v>11</v>
      </c>
      <c r="G61" s="92">
        <v>64</v>
      </c>
    </row>
    <row r="62" spans="1:7" ht="15.75" thickBot="1" x14ac:dyDescent="0.3">
      <c r="A62" s="89" t="s">
        <v>137</v>
      </c>
      <c r="B62" s="90" t="s">
        <v>138</v>
      </c>
      <c r="C62" s="91"/>
      <c r="D62" s="88">
        <v>7</v>
      </c>
      <c r="E62" s="88">
        <v>7</v>
      </c>
      <c r="F62" s="92">
        <v>11</v>
      </c>
      <c r="G62" s="92">
        <v>64</v>
      </c>
    </row>
    <row r="63" spans="1:7" ht="15.75" thickBot="1" x14ac:dyDescent="0.3">
      <c r="A63" s="89" t="s">
        <v>139</v>
      </c>
      <c r="B63" s="90" t="s">
        <v>140</v>
      </c>
      <c r="C63" s="91"/>
      <c r="D63" s="88">
        <v>7</v>
      </c>
      <c r="E63" s="88">
        <v>7</v>
      </c>
      <c r="F63" s="92">
        <v>11</v>
      </c>
      <c r="G63" s="92">
        <v>64</v>
      </c>
    </row>
    <row r="64" spans="1:7" ht="15.75" thickBot="1" x14ac:dyDescent="0.3">
      <c r="A64" s="89" t="s">
        <v>143</v>
      </c>
      <c r="B64" s="90" t="s">
        <v>144</v>
      </c>
      <c r="C64" s="91"/>
      <c r="D64" s="88">
        <v>9</v>
      </c>
      <c r="E64" s="88">
        <v>9</v>
      </c>
      <c r="F64" s="92">
        <v>11</v>
      </c>
      <c r="G64" s="92">
        <v>82</v>
      </c>
    </row>
    <row r="65" spans="1:7" ht="15.75" thickBot="1" x14ac:dyDescent="0.3">
      <c r="A65" s="89" t="s">
        <v>145</v>
      </c>
      <c r="B65" s="90" t="s">
        <v>146</v>
      </c>
      <c r="C65" s="91"/>
      <c r="D65" s="88">
        <v>9</v>
      </c>
      <c r="E65" s="88">
        <v>9</v>
      </c>
      <c r="F65" s="92">
        <v>11</v>
      </c>
      <c r="G65" s="92">
        <v>82</v>
      </c>
    </row>
    <row r="66" spans="1:7" ht="15.75" thickBot="1" x14ac:dyDescent="0.3">
      <c r="A66" s="89" t="s">
        <v>147</v>
      </c>
      <c r="B66" s="90" t="s">
        <v>148</v>
      </c>
      <c r="C66" s="91"/>
      <c r="D66" s="88">
        <v>9</v>
      </c>
      <c r="E66" s="88">
        <v>9</v>
      </c>
      <c r="F66" s="92">
        <v>11</v>
      </c>
      <c r="G66" s="92">
        <v>82</v>
      </c>
    </row>
    <row r="67" spans="1:7" ht="15.75" thickBot="1" x14ac:dyDescent="0.3">
      <c r="A67" s="89" t="s">
        <v>149</v>
      </c>
      <c r="B67" s="90" t="s">
        <v>150</v>
      </c>
      <c r="C67" s="91"/>
      <c r="D67" s="88">
        <v>8</v>
      </c>
      <c r="E67" s="88">
        <v>8</v>
      </c>
      <c r="F67" s="92">
        <v>11</v>
      </c>
      <c r="G67" s="92">
        <v>73</v>
      </c>
    </row>
    <row r="68" spans="1:7" ht="15.75" thickBot="1" x14ac:dyDescent="0.3">
      <c r="A68" s="89" t="s">
        <v>151</v>
      </c>
      <c r="B68" s="90" t="s">
        <v>152</v>
      </c>
      <c r="C68" s="91"/>
      <c r="D68" s="88">
        <v>6</v>
      </c>
      <c r="E68" s="88">
        <v>6</v>
      </c>
      <c r="F68" s="92">
        <v>11</v>
      </c>
      <c r="G68" s="92">
        <v>55</v>
      </c>
    </row>
    <row r="69" spans="1:7" ht="15.75" thickBot="1" x14ac:dyDescent="0.3">
      <c r="A69" s="89" t="s">
        <v>153</v>
      </c>
      <c r="B69" s="90" t="s">
        <v>154</v>
      </c>
      <c r="C69" s="91"/>
      <c r="D69" s="88">
        <v>7</v>
      </c>
      <c r="E69" s="88">
        <v>7</v>
      </c>
      <c r="F69" s="92">
        <v>11</v>
      </c>
      <c r="G69" s="92">
        <v>64</v>
      </c>
    </row>
    <row r="70" spans="1:7" ht="14.25" customHeight="1" thickBot="1" x14ac:dyDescent="0.3">
      <c r="A70" s="89" t="s">
        <v>155</v>
      </c>
      <c r="B70" s="90" t="s">
        <v>203</v>
      </c>
      <c r="C70" s="91"/>
      <c r="D70" s="88">
        <v>7</v>
      </c>
      <c r="E70" s="88">
        <v>7</v>
      </c>
      <c r="F70" s="92">
        <v>11</v>
      </c>
      <c r="G70" s="92">
        <v>64</v>
      </c>
    </row>
    <row r="71" spans="1:7" ht="15.75" thickBot="1" x14ac:dyDescent="0.3">
      <c r="A71" s="89" t="s">
        <v>157</v>
      </c>
      <c r="B71" s="90" t="s">
        <v>220</v>
      </c>
      <c r="C71" s="91"/>
      <c r="D71" s="88">
        <v>6</v>
      </c>
      <c r="E71" s="88">
        <v>6</v>
      </c>
      <c r="F71" s="92">
        <v>11</v>
      </c>
      <c r="G71" s="92">
        <v>55</v>
      </c>
    </row>
    <row r="72" spans="1:7" ht="17.25" customHeight="1" thickBot="1" x14ac:dyDescent="0.3">
      <c r="A72" s="89" t="s">
        <v>159</v>
      </c>
      <c r="B72" s="90" t="s">
        <v>160</v>
      </c>
      <c r="C72" s="91"/>
      <c r="D72" s="88">
        <v>9</v>
      </c>
      <c r="E72" s="88">
        <v>9</v>
      </c>
      <c r="F72" s="92">
        <v>11</v>
      </c>
      <c r="G72" s="92">
        <v>82</v>
      </c>
    </row>
    <row r="73" spans="1:7" ht="15.75" thickBot="1" x14ac:dyDescent="0.3">
      <c r="A73" s="89" t="s">
        <v>15</v>
      </c>
      <c r="B73" s="90" t="s">
        <v>221</v>
      </c>
      <c r="C73" s="91"/>
      <c r="D73" s="88">
        <v>9</v>
      </c>
      <c r="E73" s="88">
        <v>9</v>
      </c>
      <c r="F73" s="92">
        <v>11</v>
      </c>
      <c r="G73" s="92">
        <v>82</v>
      </c>
    </row>
    <row r="74" spans="1:7" ht="15.75" thickBot="1" x14ac:dyDescent="0.3">
      <c r="A74" s="89" t="s">
        <v>23</v>
      </c>
      <c r="B74" s="90" t="s">
        <v>24</v>
      </c>
      <c r="C74" s="91"/>
      <c r="D74" s="88">
        <v>8</v>
      </c>
      <c r="E74" s="88">
        <v>8</v>
      </c>
      <c r="F74" s="92">
        <v>11</v>
      </c>
      <c r="G74" s="92">
        <v>73</v>
      </c>
    </row>
    <row r="75" spans="1:7" ht="15.75" thickBot="1" x14ac:dyDescent="0.3">
      <c r="A75" s="89" t="s">
        <v>61</v>
      </c>
      <c r="B75" s="90" t="s">
        <v>62</v>
      </c>
      <c r="C75" s="91"/>
      <c r="D75" s="88">
        <v>7</v>
      </c>
      <c r="E75" s="88">
        <v>7</v>
      </c>
      <c r="F75" s="92">
        <v>11</v>
      </c>
      <c r="G75" s="92">
        <v>64</v>
      </c>
    </row>
    <row r="76" spans="1:7" ht="15" customHeight="1" thickBot="1" x14ac:dyDescent="0.3">
      <c r="A76" s="89" t="s">
        <v>71</v>
      </c>
      <c r="B76" s="90" t="s">
        <v>72</v>
      </c>
      <c r="C76" s="91"/>
      <c r="D76" s="88">
        <v>9</v>
      </c>
      <c r="E76" s="88">
        <v>9</v>
      </c>
      <c r="F76" s="92">
        <v>11</v>
      </c>
      <c r="G76" s="92">
        <v>82</v>
      </c>
    </row>
    <row r="77" spans="1:7" ht="15.75" thickBot="1" x14ac:dyDescent="0.3">
      <c r="A77" s="89" t="s">
        <v>73</v>
      </c>
      <c r="B77" s="90" t="s">
        <v>222</v>
      </c>
      <c r="C77" s="91"/>
      <c r="D77" s="88">
        <v>6</v>
      </c>
      <c r="E77" s="88">
        <v>6</v>
      </c>
      <c r="F77" s="92">
        <v>11</v>
      </c>
      <c r="G77" s="92">
        <v>55</v>
      </c>
    </row>
    <row r="78" spans="1:7" ht="15.75" thickBot="1" x14ac:dyDescent="0.3">
      <c r="A78" s="89" t="s">
        <v>141</v>
      </c>
      <c r="B78" s="90" t="s">
        <v>142</v>
      </c>
      <c r="C78" s="91"/>
      <c r="D78" s="88">
        <v>8</v>
      </c>
      <c r="E78" s="88">
        <v>8</v>
      </c>
      <c r="F78" s="92">
        <v>11</v>
      </c>
      <c r="G78" s="92">
        <v>73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1" sqref="E21"/>
    </sheetView>
  </sheetViews>
  <sheetFormatPr defaultRowHeight="15" x14ac:dyDescent="0.25"/>
  <cols>
    <col min="2" max="2" width="40.5703125" customWidth="1"/>
    <col min="3" max="3" width="17.85546875" customWidth="1"/>
    <col min="4" max="4" width="22.140625" customWidth="1"/>
    <col min="5" max="5" width="46.5703125" customWidth="1"/>
  </cols>
  <sheetData>
    <row r="1" spans="1:10" ht="21" x14ac:dyDescent="0.35">
      <c r="A1" s="103" t="s">
        <v>223</v>
      </c>
      <c r="B1" s="103"/>
      <c r="C1" s="103"/>
      <c r="D1" s="103"/>
      <c r="E1" s="103"/>
      <c r="F1" s="83"/>
      <c r="G1" s="135"/>
    </row>
    <row r="2" spans="1:10" ht="21.75" thickBot="1" x14ac:dyDescent="0.3">
      <c r="A2" s="104" t="s">
        <v>224</v>
      </c>
      <c r="B2" s="104"/>
      <c r="C2" s="104"/>
      <c r="D2" s="104"/>
      <c r="E2" s="104"/>
      <c r="F2" s="136"/>
      <c r="G2" s="136"/>
      <c r="H2" s="136"/>
      <c r="I2" s="136"/>
      <c r="J2" s="136"/>
    </row>
    <row r="3" spans="1:10" ht="15.75" thickBot="1" x14ac:dyDescent="0.3">
      <c r="A3" s="105" t="s">
        <v>177</v>
      </c>
      <c r="B3" s="107" t="s">
        <v>178</v>
      </c>
      <c r="C3" s="109" t="s">
        <v>179</v>
      </c>
      <c r="D3" s="109"/>
    </row>
    <row r="4" spans="1:10" ht="15.75" thickBot="1" x14ac:dyDescent="0.3">
      <c r="A4" s="106"/>
      <c r="B4" s="108"/>
      <c r="C4" s="21" t="s">
        <v>225</v>
      </c>
      <c r="D4" s="137">
        <v>1</v>
      </c>
    </row>
    <row r="5" spans="1:10" ht="16.5" thickBot="1" x14ac:dyDescent="0.3">
      <c r="A5" s="22">
        <v>1</v>
      </c>
      <c r="B5" s="23" t="s">
        <v>182</v>
      </c>
      <c r="C5" s="24">
        <v>18</v>
      </c>
      <c r="D5" s="24">
        <f>C5*100/18</f>
        <v>100</v>
      </c>
    </row>
    <row r="6" spans="1:10" ht="16.5" thickBot="1" x14ac:dyDescent="0.3">
      <c r="A6" s="22">
        <v>2</v>
      </c>
      <c r="B6" s="25" t="s">
        <v>112</v>
      </c>
      <c r="C6" s="24">
        <v>12</v>
      </c>
      <c r="D6" s="24">
        <f t="shared" ref="D6:D17" si="0">C6*100/18</f>
        <v>66.666666666666671</v>
      </c>
    </row>
    <row r="7" spans="1:10" ht="16.5" thickBot="1" x14ac:dyDescent="0.3">
      <c r="A7" s="22">
        <v>3</v>
      </c>
      <c r="B7" s="25" t="s">
        <v>114</v>
      </c>
      <c r="C7" s="24">
        <v>15</v>
      </c>
      <c r="D7" s="24">
        <f t="shared" si="0"/>
        <v>83.333333333333329</v>
      </c>
    </row>
    <row r="8" spans="1:10" ht="16.5" thickBot="1" x14ac:dyDescent="0.3">
      <c r="A8" s="22">
        <v>4</v>
      </c>
      <c r="B8" s="25" t="s">
        <v>116</v>
      </c>
      <c r="C8" s="24">
        <v>18</v>
      </c>
      <c r="D8" s="24">
        <f t="shared" si="0"/>
        <v>100</v>
      </c>
    </row>
    <row r="9" spans="1:10" ht="16.5" thickBot="1" x14ac:dyDescent="0.3">
      <c r="A9" s="22">
        <v>5</v>
      </c>
      <c r="B9" s="23" t="s">
        <v>183</v>
      </c>
      <c r="C9" s="24">
        <v>18</v>
      </c>
      <c r="D9" s="24">
        <f t="shared" si="0"/>
        <v>100</v>
      </c>
    </row>
    <row r="10" spans="1:10" ht="16.5" thickBot="1" x14ac:dyDescent="0.3">
      <c r="A10" s="22">
        <v>6</v>
      </c>
      <c r="B10" s="25" t="s">
        <v>120</v>
      </c>
      <c r="C10" s="24">
        <v>15</v>
      </c>
      <c r="D10" s="24">
        <f t="shared" si="0"/>
        <v>83.333333333333329</v>
      </c>
    </row>
    <row r="11" spans="1:10" ht="16.5" thickBot="1" x14ac:dyDescent="0.3">
      <c r="A11" s="22">
        <v>7</v>
      </c>
      <c r="B11" s="25" t="s">
        <v>122</v>
      </c>
      <c r="C11" s="24">
        <v>18</v>
      </c>
      <c r="D11" s="24">
        <f t="shared" si="0"/>
        <v>100</v>
      </c>
    </row>
    <row r="12" spans="1:10" ht="16.5" thickBot="1" x14ac:dyDescent="0.3">
      <c r="A12" s="22">
        <v>8</v>
      </c>
      <c r="B12" s="25" t="s">
        <v>124</v>
      </c>
      <c r="C12" s="24">
        <v>18</v>
      </c>
      <c r="D12" s="24">
        <f t="shared" si="0"/>
        <v>100</v>
      </c>
    </row>
    <row r="13" spans="1:10" ht="16.5" thickBot="1" x14ac:dyDescent="0.3">
      <c r="A13" s="22">
        <v>9</v>
      </c>
      <c r="B13" s="23" t="s">
        <v>126</v>
      </c>
      <c r="C13" s="24">
        <v>12</v>
      </c>
      <c r="D13" s="24">
        <f t="shared" si="0"/>
        <v>66.666666666666671</v>
      </c>
    </row>
    <row r="14" spans="1:10" ht="16.5" thickBot="1" x14ac:dyDescent="0.3">
      <c r="A14" s="22">
        <v>10</v>
      </c>
      <c r="B14" s="25" t="s">
        <v>184</v>
      </c>
      <c r="C14" s="24">
        <v>12</v>
      </c>
      <c r="D14" s="24">
        <f t="shared" si="0"/>
        <v>66.666666666666671</v>
      </c>
    </row>
    <row r="15" spans="1:10" ht="16.5" thickBot="1" x14ac:dyDescent="0.3">
      <c r="A15" s="22">
        <v>11</v>
      </c>
      <c r="B15" s="25" t="s">
        <v>130</v>
      </c>
      <c r="C15" s="24">
        <v>12</v>
      </c>
      <c r="D15" s="24">
        <f t="shared" si="0"/>
        <v>66.666666666666671</v>
      </c>
    </row>
    <row r="16" spans="1:10" ht="16.5" thickBot="1" x14ac:dyDescent="0.3">
      <c r="A16" s="22">
        <v>12</v>
      </c>
      <c r="B16" s="25" t="s">
        <v>132</v>
      </c>
      <c r="C16" s="24">
        <v>12</v>
      </c>
      <c r="D16" s="24">
        <f t="shared" si="0"/>
        <v>66.666666666666671</v>
      </c>
    </row>
    <row r="17" spans="1:4" ht="16.5" thickBot="1" x14ac:dyDescent="0.3">
      <c r="A17" s="22">
        <v>13</v>
      </c>
      <c r="B17" s="25" t="s">
        <v>134</v>
      </c>
      <c r="C17" s="24">
        <v>15</v>
      </c>
      <c r="D17" s="24">
        <f t="shared" si="0"/>
        <v>83.333333333333329</v>
      </c>
    </row>
  </sheetData>
  <mergeCells count="5">
    <mergeCell ref="A1:E1"/>
    <mergeCell ref="A2:E2"/>
    <mergeCell ref="A3:A4"/>
    <mergeCell ref="B3:B4"/>
    <mergeCell ref="C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I15" sqref="I15"/>
    </sheetView>
  </sheetViews>
  <sheetFormatPr defaultRowHeight="15" x14ac:dyDescent="0.25"/>
  <cols>
    <col min="3" max="3" width="33.5703125" customWidth="1"/>
    <col min="4" max="4" width="18" customWidth="1"/>
    <col min="5" max="5" width="20.42578125" customWidth="1"/>
  </cols>
  <sheetData>
    <row r="1" spans="1:11" ht="2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8.75" x14ac:dyDescent="0.25">
      <c r="A2" s="119" t="s">
        <v>161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8.75" x14ac:dyDescent="0.25">
      <c r="A3" s="120" t="s">
        <v>162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5.75" thickBot="1" x14ac:dyDescent="0.3"/>
    <row r="5" spans="1:11" ht="15.75" x14ac:dyDescent="0.25">
      <c r="A5" s="99" t="s">
        <v>3</v>
      </c>
      <c r="B5" s="100"/>
      <c r="C5" s="101"/>
      <c r="D5" s="102"/>
      <c r="E5" s="102"/>
    </row>
    <row r="6" spans="1:11" x14ac:dyDescent="0.25">
      <c r="A6" s="1" t="s">
        <v>4</v>
      </c>
      <c r="B6" s="2" t="s">
        <v>5</v>
      </c>
      <c r="C6" s="3" t="s">
        <v>6</v>
      </c>
      <c r="D6" s="4" t="s">
        <v>163</v>
      </c>
      <c r="E6" s="5" t="s">
        <v>8</v>
      </c>
    </row>
    <row r="7" spans="1:11" ht="30" customHeight="1" x14ac:dyDescent="0.25">
      <c r="A7" s="6">
        <v>1</v>
      </c>
      <c r="B7" s="7"/>
      <c r="C7" s="8" t="s">
        <v>10</v>
      </c>
      <c r="D7" s="9">
        <v>11</v>
      </c>
      <c r="E7" s="9">
        <f>D7*100/11</f>
        <v>100</v>
      </c>
    </row>
    <row r="8" spans="1:11" ht="22.5" customHeight="1" x14ac:dyDescent="0.25">
      <c r="A8" s="6">
        <v>2</v>
      </c>
      <c r="B8" s="10"/>
      <c r="C8" s="18" t="s">
        <v>12</v>
      </c>
      <c r="D8" s="9">
        <v>9</v>
      </c>
      <c r="E8" s="9">
        <f t="shared" ref="E8:E71" si="0">D8*100/11</f>
        <v>81.818181818181813</v>
      </c>
    </row>
    <row r="9" spans="1:11" ht="25.5" customHeight="1" x14ac:dyDescent="0.25">
      <c r="A9" s="6">
        <v>3</v>
      </c>
      <c r="B9" s="10"/>
      <c r="C9" s="8" t="s">
        <v>14</v>
      </c>
      <c r="D9" s="9">
        <v>11</v>
      </c>
      <c r="E9" s="9">
        <f t="shared" si="0"/>
        <v>100</v>
      </c>
    </row>
    <row r="10" spans="1:11" ht="21" customHeight="1" x14ac:dyDescent="0.25">
      <c r="A10" s="6">
        <v>4</v>
      </c>
      <c r="B10" s="10"/>
      <c r="C10" s="8" t="s">
        <v>16</v>
      </c>
      <c r="D10" s="9">
        <v>11</v>
      </c>
      <c r="E10" s="9">
        <f t="shared" si="0"/>
        <v>100</v>
      </c>
    </row>
    <row r="11" spans="1:11" ht="20.25" customHeight="1" x14ac:dyDescent="0.25">
      <c r="A11" s="6">
        <v>5</v>
      </c>
      <c r="B11" s="10"/>
      <c r="C11" s="8" t="s">
        <v>18</v>
      </c>
      <c r="D11" s="9">
        <v>11</v>
      </c>
      <c r="E11" s="9">
        <f t="shared" si="0"/>
        <v>100</v>
      </c>
    </row>
    <row r="12" spans="1:11" ht="20.25" customHeight="1" x14ac:dyDescent="0.25">
      <c r="A12" s="6">
        <v>6</v>
      </c>
      <c r="B12" s="10"/>
      <c r="C12" s="8" t="s">
        <v>20</v>
      </c>
      <c r="D12" s="9">
        <v>8</v>
      </c>
      <c r="E12" s="9">
        <f t="shared" si="0"/>
        <v>72.727272727272734</v>
      </c>
    </row>
    <row r="13" spans="1:11" ht="24" customHeight="1" x14ac:dyDescent="0.25">
      <c r="A13" s="6">
        <v>7</v>
      </c>
      <c r="B13" s="10"/>
      <c r="C13" s="8" t="s">
        <v>22</v>
      </c>
      <c r="D13" s="9">
        <v>11</v>
      </c>
      <c r="E13" s="9">
        <f t="shared" si="0"/>
        <v>100</v>
      </c>
    </row>
    <row r="14" spans="1:11" ht="22.5" customHeight="1" x14ac:dyDescent="0.25">
      <c r="A14" s="6">
        <v>8</v>
      </c>
      <c r="B14" s="10"/>
      <c r="C14" s="12" t="s">
        <v>24</v>
      </c>
      <c r="D14" s="9">
        <v>11</v>
      </c>
      <c r="E14" s="9">
        <f t="shared" si="0"/>
        <v>100</v>
      </c>
    </row>
    <row r="15" spans="1:11" ht="22.5" customHeight="1" x14ac:dyDescent="0.25">
      <c r="A15" s="6">
        <v>9</v>
      </c>
      <c r="B15" s="10"/>
      <c r="C15" s="13" t="s">
        <v>26</v>
      </c>
      <c r="D15" s="9">
        <v>10</v>
      </c>
      <c r="E15" s="9">
        <f t="shared" si="0"/>
        <v>90.909090909090907</v>
      </c>
    </row>
    <row r="16" spans="1:11" ht="32.25" customHeight="1" x14ac:dyDescent="0.25">
      <c r="A16" s="6">
        <v>10</v>
      </c>
      <c r="B16" s="10"/>
      <c r="C16" s="8" t="s">
        <v>28</v>
      </c>
      <c r="D16" s="9">
        <v>10</v>
      </c>
      <c r="E16" s="9">
        <f t="shared" si="0"/>
        <v>90.909090909090907</v>
      </c>
    </row>
    <row r="17" spans="1:5" ht="15.75" x14ac:dyDescent="0.25">
      <c r="A17" s="6">
        <v>11</v>
      </c>
      <c r="B17" s="10"/>
      <c r="C17" s="8" t="s">
        <v>30</v>
      </c>
      <c r="D17" s="9">
        <v>9</v>
      </c>
      <c r="E17" s="9">
        <f t="shared" si="0"/>
        <v>81.818181818181813</v>
      </c>
    </row>
    <row r="18" spans="1:5" ht="15.75" x14ac:dyDescent="0.25">
      <c r="A18" s="6">
        <v>12</v>
      </c>
      <c r="B18" s="10"/>
      <c r="C18" s="8" t="s">
        <v>32</v>
      </c>
      <c r="D18" s="9">
        <v>11</v>
      </c>
      <c r="E18" s="9">
        <f t="shared" si="0"/>
        <v>100</v>
      </c>
    </row>
    <row r="19" spans="1:5" ht="15.75" x14ac:dyDescent="0.25">
      <c r="A19" s="6">
        <v>13</v>
      </c>
      <c r="B19" s="10"/>
      <c r="C19" s="12" t="s">
        <v>34</v>
      </c>
      <c r="D19" s="9">
        <v>11</v>
      </c>
      <c r="E19" s="9">
        <f t="shared" si="0"/>
        <v>100</v>
      </c>
    </row>
    <row r="20" spans="1:5" ht="15.75" x14ac:dyDescent="0.25">
      <c r="A20" s="6">
        <v>14</v>
      </c>
      <c r="B20" s="10"/>
      <c r="C20" s="12" t="s">
        <v>36</v>
      </c>
      <c r="D20" s="9">
        <v>10</v>
      </c>
      <c r="E20" s="9">
        <f t="shared" si="0"/>
        <v>90.909090909090907</v>
      </c>
    </row>
    <row r="21" spans="1:5" ht="15.75" x14ac:dyDescent="0.25">
      <c r="A21" s="6">
        <v>15</v>
      </c>
      <c r="B21" s="10"/>
      <c r="C21" s="12" t="s">
        <v>38</v>
      </c>
      <c r="D21" s="9">
        <v>11</v>
      </c>
      <c r="E21" s="9">
        <f t="shared" si="0"/>
        <v>100</v>
      </c>
    </row>
    <row r="22" spans="1:5" ht="47.25" x14ac:dyDescent="0.25">
      <c r="A22" s="6">
        <v>16</v>
      </c>
      <c r="B22" s="10"/>
      <c r="C22" s="12" t="s">
        <v>40</v>
      </c>
      <c r="D22" s="9">
        <v>6</v>
      </c>
      <c r="E22" s="9">
        <f t="shared" si="0"/>
        <v>54.545454545454547</v>
      </c>
    </row>
    <row r="23" spans="1:5" ht="15.75" x14ac:dyDescent="0.25">
      <c r="A23" s="6">
        <v>17</v>
      </c>
      <c r="B23" s="10"/>
      <c r="C23" s="8" t="s">
        <v>42</v>
      </c>
      <c r="D23" s="9">
        <v>9</v>
      </c>
      <c r="E23" s="9">
        <f t="shared" si="0"/>
        <v>81.818181818181813</v>
      </c>
    </row>
    <row r="24" spans="1:5" ht="15.75" x14ac:dyDescent="0.25">
      <c r="A24" s="6">
        <v>18</v>
      </c>
      <c r="B24" s="10"/>
      <c r="C24" s="8" t="s">
        <v>44</v>
      </c>
      <c r="D24" s="9">
        <v>10</v>
      </c>
      <c r="E24" s="9">
        <f t="shared" si="0"/>
        <v>90.909090909090907</v>
      </c>
    </row>
    <row r="25" spans="1:5" ht="15.75" x14ac:dyDescent="0.25">
      <c r="A25" s="6">
        <v>19</v>
      </c>
      <c r="B25" s="10"/>
      <c r="C25" s="8" t="s">
        <v>46</v>
      </c>
      <c r="D25" s="9">
        <v>11</v>
      </c>
      <c r="E25" s="9">
        <f t="shared" si="0"/>
        <v>100</v>
      </c>
    </row>
    <row r="26" spans="1:5" ht="47.25" x14ac:dyDescent="0.25">
      <c r="A26" s="6">
        <v>20</v>
      </c>
      <c r="B26" s="10"/>
      <c r="C26" s="14" t="s">
        <v>48</v>
      </c>
      <c r="D26" s="9">
        <v>11</v>
      </c>
      <c r="E26" s="9">
        <f t="shared" si="0"/>
        <v>100</v>
      </c>
    </row>
    <row r="27" spans="1:5" ht="15.75" x14ac:dyDescent="0.25">
      <c r="A27" s="6">
        <v>21</v>
      </c>
      <c r="B27" s="10"/>
      <c r="C27" s="12" t="s">
        <v>50</v>
      </c>
      <c r="D27" s="9">
        <v>11</v>
      </c>
      <c r="E27" s="9">
        <f t="shared" si="0"/>
        <v>100</v>
      </c>
    </row>
    <row r="28" spans="1:5" ht="15.75" x14ac:dyDescent="0.25">
      <c r="A28" s="6">
        <v>22</v>
      </c>
      <c r="B28" s="10"/>
      <c r="C28" s="12" t="s">
        <v>52</v>
      </c>
      <c r="D28" s="9">
        <v>11</v>
      </c>
      <c r="E28" s="9">
        <f t="shared" si="0"/>
        <v>100</v>
      </c>
    </row>
    <row r="29" spans="1:5" ht="15.75" x14ac:dyDescent="0.25">
      <c r="A29" s="6">
        <v>23</v>
      </c>
      <c r="B29" s="10"/>
      <c r="C29" s="8" t="s">
        <v>56</v>
      </c>
      <c r="D29" s="9">
        <v>11</v>
      </c>
      <c r="E29" s="9">
        <f t="shared" si="0"/>
        <v>100</v>
      </c>
    </row>
    <row r="30" spans="1:5" ht="15.75" x14ac:dyDescent="0.25">
      <c r="A30" s="6">
        <v>24</v>
      </c>
      <c r="B30" s="10"/>
      <c r="C30" s="8" t="s">
        <v>58</v>
      </c>
      <c r="D30" s="9">
        <v>9</v>
      </c>
      <c r="E30" s="9">
        <f t="shared" si="0"/>
        <v>81.818181818181813</v>
      </c>
    </row>
    <row r="31" spans="1:5" ht="15.75" x14ac:dyDescent="0.25">
      <c r="A31" s="6">
        <v>25</v>
      </c>
      <c r="B31" s="10"/>
      <c r="C31" s="12" t="s">
        <v>60</v>
      </c>
      <c r="D31" s="9">
        <v>9</v>
      </c>
      <c r="E31" s="9">
        <f t="shared" si="0"/>
        <v>81.818181818181813</v>
      </c>
    </row>
    <row r="32" spans="1:5" ht="15.75" x14ac:dyDescent="0.25">
      <c r="A32" s="6">
        <v>26</v>
      </c>
      <c r="B32" s="10"/>
      <c r="C32" s="8" t="s">
        <v>62</v>
      </c>
      <c r="D32" s="9">
        <v>9</v>
      </c>
      <c r="E32" s="9">
        <f t="shared" si="0"/>
        <v>81.818181818181813</v>
      </c>
    </row>
    <row r="33" spans="1:5" ht="15.75" x14ac:dyDescent="0.25">
      <c r="A33" s="6">
        <v>27</v>
      </c>
      <c r="B33" s="10"/>
      <c r="C33" s="8" t="s">
        <v>54</v>
      </c>
      <c r="D33" s="9">
        <v>11</v>
      </c>
      <c r="E33" s="9">
        <f t="shared" si="0"/>
        <v>100</v>
      </c>
    </row>
    <row r="34" spans="1:5" ht="15.75" x14ac:dyDescent="0.25">
      <c r="A34" s="6">
        <v>28</v>
      </c>
      <c r="B34" s="10"/>
      <c r="C34" s="8" t="s">
        <v>64</v>
      </c>
      <c r="D34" s="9">
        <v>11</v>
      </c>
      <c r="E34" s="9">
        <f t="shared" si="0"/>
        <v>100</v>
      </c>
    </row>
    <row r="35" spans="1:5" ht="15.75" x14ac:dyDescent="0.25">
      <c r="A35" s="6">
        <v>29</v>
      </c>
      <c r="B35" s="10"/>
      <c r="C35" s="8" t="s">
        <v>66</v>
      </c>
      <c r="D35" s="9">
        <v>10</v>
      </c>
      <c r="E35" s="9">
        <f t="shared" si="0"/>
        <v>90.909090909090907</v>
      </c>
    </row>
    <row r="36" spans="1:5" ht="15.75" x14ac:dyDescent="0.25">
      <c r="A36" s="6">
        <v>30</v>
      </c>
      <c r="B36" s="10"/>
      <c r="C36" s="8" t="s">
        <v>68</v>
      </c>
      <c r="D36" s="9">
        <v>11</v>
      </c>
      <c r="E36" s="9">
        <f t="shared" si="0"/>
        <v>100</v>
      </c>
    </row>
    <row r="37" spans="1:5" ht="15.75" x14ac:dyDescent="0.25">
      <c r="A37" s="6">
        <v>31</v>
      </c>
      <c r="B37" s="10"/>
      <c r="C37" s="12" t="s">
        <v>70</v>
      </c>
      <c r="D37" s="9">
        <v>9</v>
      </c>
      <c r="E37" s="9">
        <f t="shared" si="0"/>
        <v>81.818181818181813</v>
      </c>
    </row>
    <row r="38" spans="1:5" ht="15.75" x14ac:dyDescent="0.25">
      <c r="A38" s="6">
        <v>32</v>
      </c>
      <c r="B38" s="10"/>
      <c r="C38" s="12" t="s">
        <v>72</v>
      </c>
      <c r="D38" s="9">
        <v>9</v>
      </c>
      <c r="E38" s="9">
        <f t="shared" si="0"/>
        <v>81.818181818181813</v>
      </c>
    </row>
    <row r="39" spans="1:5" ht="15.75" x14ac:dyDescent="0.25">
      <c r="A39" s="6">
        <v>33</v>
      </c>
      <c r="B39" s="10"/>
      <c r="C39" s="11" t="s">
        <v>74</v>
      </c>
      <c r="D39" s="9">
        <v>11</v>
      </c>
      <c r="E39" s="9">
        <f t="shared" si="0"/>
        <v>100</v>
      </c>
    </row>
    <row r="40" spans="1:5" ht="15.75" x14ac:dyDescent="0.25">
      <c r="A40" s="6">
        <v>34</v>
      </c>
      <c r="B40" s="10"/>
      <c r="C40" s="12" t="s">
        <v>76</v>
      </c>
      <c r="D40" s="9">
        <v>10</v>
      </c>
      <c r="E40" s="9">
        <f t="shared" si="0"/>
        <v>90.909090909090907</v>
      </c>
    </row>
    <row r="41" spans="1:5" ht="15.75" x14ac:dyDescent="0.25">
      <c r="A41" s="6">
        <v>35</v>
      </c>
      <c r="B41" s="10"/>
      <c r="C41" s="12" t="s">
        <v>78</v>
      </c>
      <c r="D41" s="9">
        <v>8</v>
      </c>
      <c r="E41" s="9">
        <f t="shared" si="0"/>
        <v>72.727272727272734</v>
      </c>
    </row>
    <row r="42" spans="1:5" ht="15.75" x14ac:dyDescent="0.25">
      <c r="A42" s="6">
        <v>36</v>
      </c>
      <c r="B42" s="10"/>
      <c r="C42" s="12" t="s">
        <v>80</v>
      </c>
      <c r="D42" s="9">
        <v>9</v>
      </c>
      <c r="E42" s="9">
        <f t="shared" si="0"/>
        <v>81.818181818181813</v>
      </c>
    </row>
    <row r="43" spans="1:5" ht="15.75" x14ac:dyDescent="0.25">
      <c r="A43" s="6">
        <v>37</v>
      </c>
      <c r="B43" s="10"/>
      <c r="C43" s="12" t="s">
        <v>82</v>
      </c>
      <c r="D43" s="9">
        <v>8</v>
      </c>
      <c r="E43" s="9">
        <f t="shared" si="0"/>
        <v>72.727272727272734</v>
      </c>
    </row>
    <row r="44" spans="1:5" ht="15.75" x14ac:dyDescent="0.25">
      <c r="A44" s="6">
        <v>38</v>
      </c>
      <c r="B44" s="10"/>
      <c r="C44" s="12" t="s">
        <v>84</v>
      </c>
      <c r="D44" s="9">
        <v>11</v>
      </c>
      <c r="E44" s="9">
        <f t="shared" si="0"/>
        <v>100</v>
      </c>
    </row>
    <row r="45" spans="1:5" ht="15.75" x14ac:dyDescent="0.25">
      <c r="A45" s="6">
        <v>39</v>
      </c>
      <c r="B45" s="10"/>
      <c r="C45" s="12" t="s">
        <v>86</v>
      </c>
      <c r="D45" s="9">
        <v>10</v>
      </c>
      <c r="E45" s="9">
        <f t="shared" si="0"/>
        <v>90.909090909090907</v>
      </c>
    </row>
    <row r="46" spans="1:5" ht="15.75" x14ac:dyDescent="0.25">
      <c r="A46" s="6">
        <v>40</v>
      </c>
      <c r="B46" s="10"/>
      <c r="C46" s="12" t="s">
        <v>88</v>
      </c>
      <c r="D46" s="9">
        <v>11</v>
      </c>
      <c r="E46" s="9">
        <f t="shared" si="0"/>
        <v>100</v>
      </c>
    </row>
    <row r="47" spans="1:5" ht="47.25" x14ac:dyDescent="0.25">
      <c r="A47" s="6">
        <v>41</v>
      </c>
      <c r="B47" s="10"/>
      <c r="C47" s="12" t="s">
        <v>90</v>
      </c>
      <c r="D47" s="9">
        <v>11</v>
      </c>
      <c r="E47" s="9">
        <f t="shared" si="0"/>
        <v>100</v>
      </c>
    </row>
    <row r="48" spans="1:5" ht="15.75" x14ac:dyDescent="0.25">
      <c r="A48" s="6">
        <v>42</v>
      </c>
      <c r="B48" s="10"/>
      <c r="C48" s="12" t="s">
        <v>92</v>
      </c>
      <c r="D48" s="9">
        <v>10</v>
      </c>
      <c r="E48" s="9">
        <f t="shared" si="0"/>
        <v>90.909090909090907</v>
      </c>
    </row>
    <row r="49" spans="1:5" ht="15.75" x14ac:dyDescent="0.25">
      <c r="A49" s="6">
        <v>43</v>
      </c>
      <c r="B49" s="10"/>
      <c r="C49" s="12" t="s">
        <v>94</v>
      </c>
      <c r="D49" s="9">
        <v>9</v>
      </c>
      <c r="E49" s="9">
        <f t="shared" si="0"/>
        <v>81.818181818181813</v>
      </c>
    </row>
    <row r="50" spans="1:5" ht="15.75" x14ac:dyDescent="0.25">
      <c r="A50" s="6">
        <v>44</v>
      </c>
      <c r="B50" s="10"/>
      <c r="C50" s="8" t="s">
        <v>96</v>
      </c>
      <c r="D50" s="9">
        <v>11</v>
      </c>
      <c r="E50" s="9">
        <f t="shared" si="0"/>
        <v>100</v>
      </c>
    </row>
    <row r="51" spans="1:5" ht="15.75" x14ac:dyDescent="0.25">
      <c r="A51" s="6">
        <v>45</v>
      </c>
      <c r="B51" s="10"/>
      <c r="C51" s="12" t="s">
        <v>98</v>
      </c>
      <c r="D51" s="9">
        <v>11</v>
      </c>
      <c r="E51" s="9">
        <f t="shared" si="0"/>
        <v>100</v>
      </c>
    </row>
    <row r="52" spans="1:5" ht="15.75" x14ac:dyDescent="0.25">
      <c r="A52" s="6">
        <v>46</v>
      </c>
      <c r="B52" s="10"/>
      <c r="C52" s="12" t="s">
        <v>100</v>
      </c>
      <c r="D52" s="9">
        <v>11</v>
      </c>
      <c r="E52" s="9">
        <f t="shared" si="0"/>
        <v>100</v>
      </c>
    </row>
    <row r="53" spans="1:5" ht="15.75" x14ac:dyDescent="0.25">
      <c r="A53" s="6">
        <v>47</v>
      </c>
      <c r="B53" s="10"/>
      <c r="C53" s="12" t="s">
        <v>102</v>
      </c>
      <c r="D53" s="9">
        <v>10</v>
      </c>
      <c r="E53" s="9">
        <f t="shared" si="0"/>
        <v>90.909090909090907</v>
      </c>
    </row>
    <row r="54" spans="1:5" ht="15.75" x14ac:dyDescent="0.25">
      <c r="A54" s="6">
        <v>48</v>
      </c>
      <c r="B54" s="10"/>
      <c r="C54" s="12" t="s">
        <v>104</v>
      </c>
      <c r="D54" s="9">
        <v>11</v>
      </c>
      <c r="E54" s="9">
        <f t="shared" si="0"/>
        <v>100</v>
      </c>
    </row>
    <row r="55" spans="1:5" ht="15.75" x14ac:dyDescent="0.25">
      <c r="A55" s="6">
        <v>49</v>
      </c>
      <c r="B55" s="10"/>
      <c r="C55" s="12" t="s">
        <v>106</v>
      </c>
      <c r="D55" s="9">
        <v>10</v>
      </c>
      <c r="E55" s="9">
        <f t="shared" si="0"/>
        <v>90.909090909090907</v>
      </c>
    </row>
    <row r="56" spans="1:5" ht="47.25" x14ac:dyDescent="0.25">
      <c r="A56" s="6">
        <v>50</v>
      </c>
      <c r="B56" s="10"/>
      <c r="C56" s="12" t="s">
        <v>108</v>
      </c>
      <c r="D56" s="9">
        <v>6</v>
      </c>
      <c r="E56" s="9">
        <f t="shared" si="0"/>
        <v>54.545454545454547</v>
      </c>
    </row>
    <row r="57" spans="1:5" ht="15.75" x14ac:dyDescent="0.25">
      <c r="A57" s="6">
        <v>51</v>
      </c>
      <c r="B57" s="10"/>
      <c r="C57" s="12" t="s">
        <v>110</v>
      </c>
      <c r="D57" s="9">
        <v>10</v>
      </c>
      <c r="E57" s="9">
        <f t="shared" si="0"/>
        <v>90.909090909090907</v>
      </c>
    </row>
    <row r="58" spans="1:5" ht="15.75" x14ac:dyDescent="0.25">
      <c r="A58" s="6">
        <v>52</v>
      </c>
      <c r="B58" s="10"/>
      <c r="C58" s="12" t="s">
        <v>112</v>
      </c>
      <c r="D58" s="9">
        <v>11</v>
      </c>
      <c r="E58" s="9">
        <f t="shared" si="0"/>
        <v>100</v>
      </c>
    </row>
    <row r="59" spans="1:5" ht="15.75" x14ac:dyDescent="0.25">
      <c r="A59" s="6">
        <v>53</v>
      </c>
      <c r="B59" s="10"/>
      <c r="C59" s="12" t="s">
        <v>114</v>
      </c>
      <c r="D59" s="9">
        <v>11</v>
      </c>
      <c r="E59" s="9">
        <f t="shared" si="0"/>
        <v>100</v>
      </c>
    </row>
    <row r="60" spans="1:5" ht="15.75" x14ac:dyDescent="0.25">
      <c r="A60" s="6">
        <v>54</v>
      </c>
      <c r="B60" s="10"/>
      <c r="C60" s="12" t="s">
        <v>116</v>
      </c>
      <c r="D60" s="9">
        <v>10</v>
      </c>
      <c r="E60" s="9">
        <f t="shared" si="0"/>
        <v>90.909090909090907</v>
      </c>
    </row>
    <row r="61" spans="1:5" ht="15.75" x14ac:dyDescent="0.25">
      <c r="A61" s="6">
        <v>55</v>
      </c>
      <c r="B61" s="10"/>
      <c r="C61" s="12" t="s">
        <v>118</v>
      </c>
      <c r="D61" s="9">
        <v>11</v>
      </c>
      <c r="E61" s="9">
        <f t="shared" si="0"/>
        <v>100</v>
      </c>
    </row>
    <row r="62" spans="1:5" ht="15.75" x14ac:dyDescent="0.25">
      <c r="A62" s="6">
        <v>56</v>
      </c>
      <c r="B62" s="10"/>
      <c r="C62" s="12" t="s">
        <v>120</v>
      </c>
      <c r="D62" s="9">
        <v>11</v>
      </c>
      <c r="E62" s="9">
        <f t="shared" si="0"/>
        <v>100</v>
      </c>
    </row>
    <row r="63" spans="1:5" ht="15.75" x14ac:dyDescent="0.25">
      <c r="A63" s="6">
        <v>57</v>
      </c>
      <c r="B63" s="10"/>
      <c r="C63" s="12" t="s">
        <v>122</v>
      </c>
      <c r="D63" s="9">
        <v>10</v>
      </c>
      <c r="E63" s="9">
        <f t="shared" si="0"/>
        <v>90.909090909090907</v>
      </c>
    </row>
    <row r="64" spans="1:5" ht="15.75" x14ac:dyDescent="0.25">
      <c r="A64" s="6">
        <v>58</v>
      </c>
      <c r="B64" s="10"/>
      <c r="C64" s="12" t="s">
        <v>124</v>
      </c>
      <c r="D64" s="9">
        <v>11</v>
      </c>
      <c r="E64" s="9">
        <f t="shared" si="0"/>
        <v>100</v>
      </c>
    </row>
    <row r="65" spans="1:5" ht="15.75" x14ac:dyDescent="0.25">
      <c r="A65" s="6">
        <v>59</v>
      </c>
      <c r="B65" s="10"/>
      <c r="C65" s="8" t="s">
        <v>126</v>
      </c>
      <c r="D65" s="9">
        <v>10</v>
      </c>
      <c r="E65" s="9">
        <f t="shared" si="0"/>
        <v>90.909090909090907</v>
      </c>
    </row>
    <row r="66" spans="1:5" ht="15.75" x14ac:dyDescent="0.25">
      <c r="A66" s="6">
        <v>60</v>
      </c>
      <c r="B66" s="10"/>
      <c r="C66" s="8" t="s">
        <v>128</v>
      </c>
      <c r="D66" s="9">
        <v>10</v>
      </c>
      <c r="E66" s="9">
        <f t="shared" si="0"/>
        <v>90.909090909090907</v>
      </c>
    </row>
    <row r="67" spans="1:5" ht="15.75" x14ac:dyDescent="0.25">
      <c r="A67" s="6">
        <v>61</v>
      </c>
      <c r="B67" s="10"/>
      <c r="C67" s="8" t="s">
        <v>130</v>
      </c>
      <c r="D67" s="9">
        <v>11</v>
      </c>
      <c r="E67" s="9">
        <f t="shared" si="0"/>
        <v>100</v>
      </c>
    </row>
    <row r="68" spans="1:5" ht="15.75" x14ac:dyDescent="0.25">
      <c r="A68" s="6">
        <v>62</v>
      </c>
      <c r="B68" s="10"/>
      <c r="C68" s="12" t="s">
        <v>132</v>
      </c>
      <c r="D68" s="9">
        <v>9</v>
      </c>
      <c r="E68" s="9">
        <f t="shared" si="0"/>
        <v>81.818181818181813</v>
      </c>
    </row>
    <row r="69" spans="1:5" ht="15.75" x14ac:dyDescent="0.25">
      <c r="A69" s="6">
        <v>63</v>
      </c>
      <c r="B69" s="10"/>
      <c r="C69" s="15" t="s">
        <v>134</v>
      </c>
      <c r="D69" s="9">
        <v>9</v>
      </c>
      <c r="E69" s="9">
        <f t="shared" si="0"/>
        <v>81.818181818181813</v>
      </c>
    </row>
    <row r="70" spans="1:5" ht="15.75" x14ac:dyDescent="0.25">
      <c r="A70" s="6">
        <v>64</v>
      </c>
      <c r="B70" s="10"/>
      <c r="C70" s="12" t="s">
        <v>136</v>
      </c>
      <c r="D70" s="9">
        <v>11</v>
      </c>
      <c r="E70" s="9">
        <f t="shared" si="0"/>
        <v>100</v>
      </c>
    </row>
    <row r="71" spans="1:5" ht="15.75" x14ac:dyDescent="0.25">
      <c r="A71" s="6">
        <v>65</v>
      </c>
      <c r="B71" s="10"/>
      <c r="C71" s="12" t="s">
        <v>138</v>
      </c>
      <c r="D71" s="9">
        <v>10</v>
      </c>
      <c r="E71" s="9">
        <f t="shared" si="0"/>
        <v>90.909090909090907</v>
      </c>
    </row>
    <row r="72" spans="1:5" ht="15.75" x14ac:dyDescent="0.25">
      <c r="A72" s="6">
        <v>66</v>
      </c>
      <c r="B72" s="10"/>
      <c r="C72" s="12" t="s">
        <v>140</v>
      </c>
      <c r="D72" s="9">
        <v>10</v>
      </c>
      <c r="E72" s="9">
        <f t="shared" ref="E72:E82" si="1">D72*100/11</f>
        <v>90.909090909090907</v>
      </c>
    </row>
    <row r="73" spans="1:5" ht="15.75" x14ac:dyDescent="0.25">
      <c r="A73" s="6">
        <v>67</v>
      </c>
      <c r="B73" s="10"/>
      <c r="C73" s="12" t="s">
        <v>142</v>
      </c>
      <c r="D73" s="9">
        <v>10</v>
      </c>
      <c r="E73" s="9">
        <f t="shared" si="1"/>
        <v>90.909090909090907</v>
      </c>
    </row>
    <row r="74" spans="1:5" ht="15.75" x14ac:dyDescent="0.25">
      <c r="A74" s="6">
        <v>68</v>
      </c>
      <c r="B74" s="10"/>
      <c r="C74" s="12" t="s">
        <v>144</v>
      </c>
      <c r="D74" s="9">
        <v>6</v>
      </c>
      <c r="E74" s="9">
        <f t="shared" si="1"/>
        <v>54.545454545454547</v>
      </c>
    </row>
    <row r="75" spans="1:5" ht="15.75" x14ac:dyDescent="0.25">
      <c r="A75" s="6">
        <v>69</v>
      </c>
      <c r="B75" s="10"/>
      <c r="C75" s="12" t="s">
        <v>146</v>
      </c>
      <c r="D75" s="9">
        <v>11</v>
      </c>
      <c r="E75" s="9">
        <f t="shared" si="1"/>
        <v>100</v>
      </c>
    </row>
    <row r="76" spans="1:5" ht="15.75" x14ac:dyDescent="0.25">
      <c r="A76" s="6">
        <v>70</v>
      </c>
      <c r="B76" s="10"/>
      <c r="C76" s="14" t="s">
        <v>148</v>
      </c>
      <c r="D76" s="9">
        <v>11</v>
      </c>
      <c r="E76" s="9">
        <f t="shared" si="1"/>
        <v>100</v>
      </c>
    </row>
    <row r="77" spans="1:5" ht="15.75" x14ac:dyDescent="0.25">
      <c r="A77" s="6">
        <v>71</v>
      </c>
      <c r="B77" s="10"/>
      <c r="C77" s="12" t="s">
        <v>150</v>
      </c>
      <c r="D77" s="9">
        <v>8</v>
      </c>
      <c r="E77" s="9">
        <f t="shared" si="1"/>
        <v>72.727272727272734</v>
      </c>
    </row>
    <row r="78" spans="1:5" ht="15.75" x14ac:dyDescent="0.25">
      <c r="A78" s="6">
        <v>72</v>
      </c>
      <c r="B78" s="10"/>
      <c r="C78" s="12" t="s">
        <v>152</v>
      </c>
      <c r="D78" s="9">
        <v>8</v>
      </c>
      <c r="E78" s="9">
        <f t="shared" si="1"/>
        <v>72.727272727272734</v>
      </c>
    </row>
    <row r="79" spans="1:5" ht="15.75" x14ac:dyDescent="0.25">
      <c r="A79" s="6">
        <v>73</v>
      </c>
      <c r="B79" s="10"/>
      <c r="C79" s="8" t="s">
        <v>154</v>
      </c>
      <c r="D79" s="9">
        <v>10</v>
      </c>
      <c r="E79" s="9">
        <f t="shared" si="1"/>
        <v>90.909090909090907</v>
      </c>
    </row>
    <row r="80" spans="1:5" ht="47.25" x14ac:dyDescent="0.25">
      <c r="A80" s="6">
        <v>74</v>
      </c>
      <c r="B80" s="10"/>
      <c r="C80" s="12" t="s">
        <v>156</v>
      </c>
      <c r="D80" s="9">
        <v>9</v>
      </c>
      <c r="E80" s="9">
        <f t="shared" si="1"/>
        <v>81.818181818181813</v>
      </c>
    </row>
    <row r="81" spans="1:5" ht="15.75" x14ac:dyDescent="0.25">
      <c r="A81" s="6">
        <v>75</v>
      </c>
      <c r="B81" s="10"/>
      <c r="C81" s="15" t="s">
        <v>158</v>
      </c>
      <c r="D81" s="9">
        <v>9</v>
      </c>
      <c r="E81" s="9">
        <f t="shared" si="1"/>
        <v>81.818181818181813</v>
      </c>
    </row>
    <row r="82" spans="1:5" ht="15.75" x14ac:dyDescent="0.25">
      <c r="A82" s="6">
        <v>76</v>
      </c>
      <c r="B82" s="10"/>
      <c r="C82" s="8" t="s">
        <v>160</v>
      </c>
      <c r="D82" s="9">
        <v>11</v>
      </c>
      <c r="E82" s="9">
        <f t="shared" si="1"/>
        <v>100</v>
      </c>
    </row>
  </sheetData>
  <mergeCells count="5">
    <mergeCell ref="A1:K1"/>
    <mergeCell ref="A2:K2"/>
    <mergeCell ref="A3:K3"/>
    <mergeCell ref="A5:C5"/>
    <mergeCell ref="D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21" sqref="C21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5" ht="21" x14ac:dyDescent="0.25">
      <c r="A1" s="95" t="s">
        <v>0</v>
      </c>
      <c r="B1" s="95"/>
      <c r="C1" s="95"/>
      <c r="D1" s="95"/>
      <c r="E1" s="95"/>
    </row>
    <row r="2" spans="1:5" ht="19.5" customHeight="1" x14ac:dyDescent="0.25">
      <c r="A2" s="96" t="s">
        <v>164</v>
      </c>
      <c r="B2" s="96"/>
      <c r="C2" s="96"/>
      <c r="D2" s="96"/>
      <c r="E2" s="96"/>
    </row>
    <row r="3" spans="1:5" ht="20.25" customHeight="1" x14ac:dyDescent="0.25">
      <c r="A3" s="97" t="s">
        <v>165</v>
      </c>
      <c r="B3" s="97"/>
      <c r="C3" s="97"/>
      <c r="D3" s="97"/>
      <c r="E3" s="97"/>
    </row>
    <row r="4" spans="1:5" ht="17.25" customHeight="1" thickBot="1" x14ac:dyDescent="0.3">
      <c r="A4" s="98" t="s">
        <v>166</v>
      </c>
      <c r="B4" s="98"/>
      <c r="C4" s="98"/>
      <c r="D4" s="98"/>
      <c r="E4" s="98"/>
    </row>
    <row r="5" spans="1:5" ht="15" customHeight="1" x14ac:dyDescent="0.25">
      <c r="A5" s="99" t="s">
        <v>3</v>
      </c>
      <c r="B5" s="100"/>
      <c r="C5" s="101"/>
      <c r="D5" s="102"/>
      <c r="E5" s="102"/>
    </row>
    <row r="6" spans="1:5" ht="19.5" customHeight="1" x14ac:dyDescent="0.25">
      <c r="A6" s="1" t="s">
        <v>4</v>
      </c>
      <c r="B6" s="2" t="s">
        <v>5</v>
      </c>
      <c r="C6" s="3" t="s">
        <v>6</v>
      </c>
      <c r="D6" s="4" t="s">
        <v>167</v>
      </c>
      <c r="E6" s="5" t="s">
        <v>168</v>
      </c>
    </row>
    <row r="7" spans="1:5" ht="19.5" customHeight="1" x14ac:dyDescent="0.25">
      <c r="A7" s="6">
        <v>1</v>
      </c>
      <c r="B7" s="7"/>
      <c r="C7" s="12" t="s">
        <v>36</v>
      </c>
      <c r="D7" s="9">
        <v>45</v>
      </c>
      <c r="E7" s="9">
        <f>D7*100/48</f>
        <v>93.75</v>
      </c>
    </row>
    <row r="8" spans="1:5" ht="19.5" customHeight="1" x14ac:dyDescent="0.25">
      <c r="A8" s="6">
        <v>2</v>
      </c>
      <c r="B8" s="10"/>
      <c r="C8" s="12" t="s">
        <v>38</v>
      </c>
      <c r="D8" s="9">
        <v>42</v>
      </c>
      <c r="E8" s="9">
        <f t="shared" ref="E8:E17" si="0">D8*100/48</f>
        <v>87.5</v>
      </c>
    </row>
    <row r="9" spans="1:5" ht="19.5" customHeight="1" x14ac:dyDescent="0.25">
      <c r="A9" s="6">
        <v>3</v>
      </c>
      <c r="B9" s="10"/>
      <c r="C9" s="12" t="s">
        <v>169</v>
      </c>
      <c r="D9" s="9">
        <v>48</v>
      </c>
      <c r="E9" s="9">
        <f t="shared" si="0"/>
        <v>100</v>
      </c>
    </row>
    <row r="10" spans="1:5" ht="19.5" customHeight="1" x14ac:dyDescent="0.25">
      <c r="A10" s="6">
        <v>4</v>
      </c>
      <c r="B10" s="10"/>
      <c r="C10" s="12" t="s">
        <v>44</v>
      </c>
      <c r="D10" s="9">
        <v>42</v>
      </c>
      <c r="E10" s="9">
        <f t="shared" si="0"/>
        <v>87.5</v>
      </c>
    </row>
    <row r="11" spans="1:5" ht="19.5" customHeight="1" x14ac:dyDescent="0.25">
      <c r="A11" s="6">
        <v>5</v>
      </c>
      <c r="B11" s="10"/>
      <c r="C11" s="12" t="s">
        <v>46</v>
      </c>
      <c r="D11" s="9">
        <v>42</v>
      </c>
      <c r="E11" s="9">
        <f t="shared" si="0"/>
        <v>87.5</v>
      </c>
    </row>
    <row r="12" spans="1:5" ht="19.5" customHeight="1" x14ac:dyDescent="0.25">
      <c r="A12" s="6">
        <v>6</v>
      </c>
      <c r="B12" s="10"/>
      <c r="C12" s="8" t="s">
        <v>170</v>
      </c>
      <c r="D12" s="9">
        <v>45</v>
      </c>
      <c r="E12" s="9">
        <f t="shared" si="0"/>
        <v>93.75</v>
      </c>
    </row>
    <row r="13" spans="1:5" ht="19.5" customHeight="1" x14ac:dyDescent="0.25">
      <c r="A13" s="6">
        <v>7</v>
      </c>
      <c r="B13" s="10"/>
      <c r="C13" s="12" t="s">
        <v>171</v>
      </c>
      <c r="D13" s="9">
        <v>42</v>
      </c>
      <c r="E13" s="9">
        <f t="shared" si="0"/>
        <v>87.5</v>
      </c>
    </row>
    <row r="14" spans="1:5" ht="19.5" customHeight="1" x14ac:dyDescent="0.25">
      <c r="A14" s="6">
        <v>8</v>
      </c>
      <c r="B14" s="10"/>
      <c r="C14" s="12" t="s">
        <v>52</v>
      </c>
      <c r="D14" s="9">
        <v>48</v>
      </c>
      <c r="E14" s="9">
        <f t="shared" si="0"/>
        <v>100</v>
      </c>
    </row>
    <row r="15" spans="1:5" ht="19.5" customHeight="1" x14ac:dyDescent="0.25">
      <c r="A15" s="6">
        <v>9</v>
      </c>
      <c r="B15" s="10"/>
      <c r="C15" s="12" t="s">
        <v>54</v>
      </c>
      <c r="D15" s="9">
        <v>45</v>
      </c>
      <c r="E15" s="9">
        <f t="shared" si="0"/>
        <v>93.75</v>
      </c>
    </row>
    <row r="16" spans="1:5" ht="19.5" customHeight="1" x14ac:dyDescent="0.25">
      <c r="A16" s="6">
        <v>10</v>
      </c>
      <c r="B16" s="10"/>
      <c r="C16" s="12" t="s">
        <v>56</v>
      </c>
      <c r="D16" s="9">
        <v>36</v>
      </c>
      <c r="E16" s="9">
        <f t="shared" si="0"/>
        <v>75</v>
      </c>
    </row>
    <row r="17" spans="1:5" ht="19.5" customHeight="1" x14ac:dyDescent="0.25">
      <c r="A17" s="6">
        <v>11</v>
      </c>
      <c r="B17" s="10"/>
      <c r="C17" s="12" t="s">
        <v>172</v>
      </c>
      <c r="D17" s="9">
        <v>45</v>
      </c>
      <c r="E17" s="9">
        <f t="shared" si="0"/>
        <v>93.75</v>
      </c>
    </row>
    <row r="18" spans="1:5" ht="19.5" customHeight="1" x14ac:dyDescent="0.25">
      <c r="A18" s="6">
        <v>12</v>
      </c>
      <c r="B18" s="10"/>
      <c r="C18" s="12"/>
      <c r="D18" s="9"/>
      <c r="E18" s="9"/>
    </row>
    <row r="19" spans="1:5" ht="19.5" customHeight="1" x14ac:dyDescent="0.25">
      <c r="A19" s="6">
        <v>13</v>
      </c>
      <c r="B19" s="10"/>
      <c r="C19" s="12"/>
      <c r="D19" s="9"/>
      <c r="E19" s="9"/>
    </row>
    <row r="20" spans="1:5" ht="19.5" customHeight="1" x14ac:dyDescent="0.25">
      <c r="A20" s="6">
        <v>14</v>
      </c>
      <c r="B20" s="10"/>
      <c r="C20" s="12"/>
      <c r="D20" s="9"/>
      <c r="E20" s="9"/>
    </row>
    <row r="21" spans="1:5" ht="19.5" customHeight="1" x14ac:dyDescent="0.25">
      <c r="A21" s="6"/>
      <c r="B21" s="10"/>
      <c r="C21" s="12"/>
      <c r="D21" s="9"/>
      <c r="E21" s="9"/>
    </row>
    <row r="22" spans="1:5" ht="19.5" customHeight="1" x14ac:dyDescent="0.25">
      <c r="A22" s="6"/>
      <c r="B22" s="10"/>
      <c r="C22" s="12"/>
      <c r="D22" s="9"/>
      <c r="E22" s="9"/>
    </row>
    <row r="23" spans="1:5" ht="19.5" customHeight="1" x14ac:dyDescent="0.25">
      <c r="A23" s="6"/>
      <c r="B23" s="10"/>
      <c r="C23" s="8"/>
      <c r="D23" s="9"/>
      <c r="E23" s="9"/>
    </row>
    <row r="24" spans="1:5" ht="19.5" customHeight="1" x14ac:dyDescent="0.25">
      <c r="A24" s="6"/>
      <c r="B24" s="10"/>
      <c r="C24" s="8"/>
      <c r="D24" s="9"/>
      <c r="E24" s="9"/>
    </row>
    <row r="25" spans="1:5" ht="19.5" customHeight="1" x14ac:dyDescent="0.25">
      <c r="A25" s="6"/>
      <c r="B25" s="10"/>
      <c r="C25" s="8"/>
      <c r="D25" s="9"/>
      <c r="E25" s="9"/>
    </row>
    <row r="26" spans="1:5" ht="19.5" customHeight="1" x14ac:dyDescent="0.25">
      <c r="A26" s="6"/>
      <c r="B26" s="10"/>
      <c r="C26" s="14"/>
      <c r="D26" s="9"/>
      <c r="E26" s="9"/>
    </row>
    <row r="27" spans="1:5" ht="19.5" customHeight="1" x14ac:dyDescent="0.25">
      <c r="A27" s="6"/>
      <c r="B27" s="10"/>
      <c r="C27" s="12"/>
      <c r="D27" s="9"/>
      <c r="E27" s="9"/>
    </row>
    <row r="28" spans="1:5" ht="19.5" customHeight="1" x14ac:dyDescent="0.25">
      <c r="A28" s="6"/>
      <c r="B28" s="10"/>
      <c r="C28" s="12"/>
      <c r="D28" s="9"/>
      <c r="E28" s="9"/>
    </row>
    <row r="29" spans="1:5" ht="19.5" customHeight="1" x14ac:dyDescent="0.25">
      <c r="A29" s="6"/>
      <c r="B29" s="10"/>
      <c r="C29" s="12"/>
      <c r="D29" s="9"/>
      <c r="E29" s="9"/>
    </row>
    <row r="30" spans="1:5" ht="19.5" customHeight="1" x14ac:dyDescent="0.25">
      <c r="A30" s="6"/>
      <c r="B30" s="10"/>
      <c r="C30" s="8"/>
      <c r="D30" s="9"/>
      <c r="E30" s="9"/>
    </row>
    <row r="31" spans="1:5" ht="19.5" customHeight="1" x14ac:dyDescent="0.25">
      <c r="A31" s="6"/>
      <c r="B31" s="10"/>
      <c r="C31" s="8"/>
      <c r="D31" s="9"/>
      <c r="E31" s="9"/>
    </row>
    <row r="32" spans="1:5" ht="19.5" customHeight="1" x14ac:dyDescent="0.25">
      <c r="A32" s="6"/>
      <c r="B32" s="10"/>
      <c r="C32" s="12"/>
      <c r="D32" s="9"/>
      <c r="E32" s="9"/>
    </row>
    <row r="33" spans="1:5" ht="19.5" customHeight="1" x14ac:dyDescent="0.25">
      <c r="A33" s="6"/>
      <c r="B33" s="10"/>
      <c r="C33" s="8"/>
      <c r="D33" s="9"/>
      <c r="E33" s="9"/>
    </row>
    <row r="34" spans="1:5" ht="19.5" customHeight="1" x14ac:dyDescent="0.25">
      <c r="A34" s="6"/>
      <c r="B34" s="10"/>
      <c r="C34" s="8"/>
      <c r="D34" s="9"/>
      <c r="E34" s="9"/>
    </row>
    <row r="35" spans="1:5" ht="19.5" customHeight="1" x14ac:dyDescent="0.25">
      <c r="A35" s="6">
        <f ca="1">A35:A44+D1988</f>
        <v>0</v>
      </c>
      <c r="B35" s="10"/>
      <c r="C35" s="8"/>
      <c r="D35" s="9"/>
      <c r="E35" s="9"/>
    </row>
    <row r="36" spans="1:5" ht="19.5" customHeight="1" x14ac:dyDescent="0.25">
      <c r="A36" s="6"/>
      <c r="B36" s="10"/>
      <c r="C36" s="8"/>
      <c r="D36" s="9"/>
      <c r="E36" s="9"/>
    </row>
    <row r="37" spans="1:5" ht="19.5" customHeight="1" x14ac:dyDescent="0.25">
      <c r="A37" s="6"/>
      <c r="B37" s="10"/>
      <c r="C37" s="12"/>
      <c r="D37" s="9"/>
      <c r="E37" s="9"/>
    </row>
    <row r="38" spans="1:5" ht="19.5" customHeight="1" x14ac:dyDescent="0.25">
      <c r="A38" s="6"/>
      <c r="B38" s="10"/>
      <c r="C38" s="12"/>
      <c r="D38" s="9"/>
      <c r="E38" s="9"/>
    </row>
    <row r="39" spans="1:5" ht="19.5" customHeight="1" x14ac:dyDescent="0.25">
      <c r="A39" s="6"/>
      <c r="B39" s="10"/>
      <c r="C39" s="11"/>
      <c r="D39" s="9"/>
      <c r="E39" s="9"/>
    </row>
    <row r="40" spans="1:5" ht="19.5" customHeight="1" x14ac:dyDescent="0.25">
      <c r="A40" s="6"/>
      <c r="B40" s="10"/>
      <c r="C40" s="12"/>
      <c r="D40" s="9"/>
      <c r="E40" s="9"/>
    </row>
    <row r="41" spans="1:5" ht="19.5" customHeight="1" x14ac:dyDescent="0.25">
      <c r="A41" s="6"/>
      <c r="B41" s="10"/>
      <c r="C41" s="12"/>
      <c r="D41" s="9"/>
      <c r="E41" s="9"/>
    </row>
    <row r="42" spans="1:5" ht="19.5" customHeight="1" x14ac:dyDescent="0.25">
      <c r="A42" s="6"/>
      <c r="B42" s="10"/>
      <c r="C42" s="12"/>
      <c r="D42" s="9"/>
      <c r="E42" s="9"/>
    </row>
    <row r="43" spans="1:5" ht="19.5" customHeight="1" x14ac:dyDescent="0.25">
      <c r="A43" s="6"/>
      <c r="B43" s="10"/>
      <c r="C43" s="12"/>
      <c r="D43" s="9"/>
      <c r="E43" s="9"/>
    </row>
    <row r="44" spans="1:5" ht="19.5" customHeight="1" x14ac:dyDescent="0.25">
      <c r="A44" s="6"/>
      <c r="B44" s="10"/>
      <c r="C44" s="12"/>
      <c r="D44" s="9"/>
      <c r="E44" s="9"/>
    </row>
    <row r="45" spans="1:5" ht="19.5" customHeight="1" x14ac:dyDescent="0.25">
      <c r="A45" s="6"/>
      <c r="B45" s="10"/>
      <c r="C45" s="12"/>
      <c r="D45" s="9"/>
      <c r="E45" s="9"/>
    </row>
    <row r="46" spans="1:5" ht="19.5" customHeight="1" x14ac:dyDescent="0.25">
      <c r="A46" s="6"/>
      <c r="B46" s="10"/>
      <c r="C46" s="12"/>
      <c r="D46" s="9"/>
      <c r="E46" s="9"/>
    </row>
    <row r="47" spans="1:5" ht="19.5" customHeight="1" x14ac:dyDescent="0.25">
      <c r="A47" s="6"/>
      <c r="B47" s="10"/>
      <c r="C47" s="12"/>
      <c r="D47" s="9"/>
      <c r="E47" s="9"/>
    </row>
    <row r="48" spans="1:5" ht="19.5" customHeight="1" x14ac:dyDescent="0.25">
      <c r="A48" s="6"/>
      <c r="B48" s="10"/>
      <c r="C48" s="12"/>
      <c r="D48" s="9"/>
      <c r="E48" s="9"/>
    </row>
    <row r="49" spans="1:5" ht="19.5" customHeight="1" x14ac:dyDescent="0.25">
      <c r="A49" s="6"/>
      <c r="B49" s="10"/>
      <c r="C49" s="12"/>
      <c r="D49" s="9"/>
      <c r="E49" s="9"/>
    </row>
    <row r="50" spans="1:5" ht="19.5" customHeight="1" x14ac:dyDescent="0.25">
      <c r="A50" s="6"/>
      <c r="B50" s="10"/>
      <c r="C50" s="8"/>
      <c r="D50" s="9"/>
      <c r="E50" s="9"/>
    </row>
    <row r="51" spans="1:5" ht="19.5" customHeight="1" x14ac:dyDescent="0.25">
      <c r="A51" s="6"/>
      <c r="B51" s="10"/>
      <c r="C51" s="12"/>
      <c r="D51" s="9"/>
      <c r="E51" s="9"/>
    </row>
    <row r="52" spans="1:5" ht="19.5" customHeight="1" x14ac:dyDescent="0.25">
      <c r="A52" s="6"/>
      <c r="B52" s="10"/>
      <c r="C52" s="12"/>
      <c r="D52" s="9"/>
      <c r="E52" s="9"/>
    </row>
    <row r="53" spans="1:5" ht="19.5" customHeight="1" x14ac:dyDescent="0.25">
      <c r="A53" s="6"/>
      <c r="B53" s="10"/>
      <c r="C53" s="12"/>
      <c r="D53" s="9"/>
      <c r="E53" s="9"/>
    </row>
    <row r="54" spans="1:5" ht="19.5" customHeight="1" x14ac:dyDescent="0.25">
      <c r="A54" s="6"/>
      <c r="B54" s="10"/>
      <c r="C54" s="12"/>
      <c r="D54" s="9"/>
      <c r="E54" s="9"/>
    </row>
    <row r="55" spans="1:5" ht="19.5" customHeight="1" x14ac:dyDescent="0.25">
      <c r="A55" s="6"/>
      <c r="B55" s="10"/>
      <c r="C55" s="12"/>
      <c r="D55" s="9"/>
      <c r="E55" s="9"/>
    </row>
    <row r="56" spans="1:5" ht="19.5" customHeight="1" x14ac:dyDescent="0.25">
      <c r="A56" s="6"/>
      <c r="B56" s="10"/>
      <c r="C56" s="12"/>
      <c r="D56" s="9"/>
      <c r="E56" s="9"/>
    </row>
    <row r="57" spans="1:5" ht="19.5" customHeight="1" x14ac:dyDescent="0.25">
      <c r="A57" s="6"/>
      <c r="B57" s="10"/>
      <c r="C57" s="12"/>
      <c r="D57" s="9"/>
      <c r="E57" s="9"/>
    </row>
    <row r="58" spans="1:5" ht="19.5" customHeight="1" x14ac:dyDescent="0.25">
      <c r="A58" s="6"/>
      <c r="B58" s="10"/>
      <c r="C58" s="12"/>
      <c r="D58" s="9"/>
      <c r="E58" s="9"/>
    </row>
    <row r="59" spans="1:5" ht="19.5" customHeight="1" x14ac:dyDescent="0.25">
      <c r="A59" s="6"/>
      <c r="B59" s="10"/>
      <c r="C59" s="12"/>
      <c r="D59" s="9"/>
      <c r="E59" s="9"/>
    </row>
    <row r="60" spans="1:5" ht="19.5" customHeight="1" x14ac:dyDescent="0.25">
      <c r="A60" s="6"/>
      <c r="B60" s="10"/>
      <c r="C60" s="12"/>
      <c r="D60" s="9"/>
      <c r="E60" s="9"/>
    </row>
    <row r="61" spans="1:5" ht="19.5" customHeight="1" x14ac:dyDescent="0.25">
      <c r="A61" s="6"/>
      <c r="B61" s="10"/>
      <c r="C61" s="12"/>
      <c r="D61" s="9"/>
      <c r="E61" s="9"/>
    </row>
    <row r="62" spans="1:5" ht="19.5" customHeight="1" x14ac:dyDescent="0.25">
      <c r="A62" s="6"/>
      <c r="B62" s="10"/>
      <c r="C62" s="12"/>
      <c r="D62" s="9"/>
      <c r="E62" s="9"/>
    </row>
    <row r="63" spans="1:5" ht="19.5" customHeight="1" x14ac:dyDescent="0.25">
      <c r="A63" s="6"/>
      <c r="B63" s="10"/>
      <c r="C63" s="12"/>
      <c r="D63" s="9"/>
      <c r="E63" s="9"/>
    </row>
    <row r="64" spans="1:5" ht="19.5" customHeight="1" x14ac:dyDescent="0.25">
      <c r="A64" s="6"/>
      <c r="B64" s="10"/>
      <c r="C64" s="12"/>
      <c r="D64" s="9"/>
      <c r="E64" s="9"/>
    </row>
    <row r="65" spans="1:5" ht="19.5" customHeight="1" x14ac:dyDescent="0.25">
      <c r="A65" s="6"/>
      <c r="B65" s="10"/>
      <c r="C65" s="8"/>
      <c r="D65" s="9"/>
      <c r="E65" s="9"/>
    </row>
    <row r="66" spans="1:5" ht="19.5" customHeight="1" x14ac:dyDescent="0.25">
      <c r="A66" s="6"/>
      <c r="B66" s="10"/>
      <c r="C66" s="8"/>
      <c r="D66" s="9"/>
      <c r="E66" s="9"/>
    </row>
    <row r="67" spans="1:5" ht="19.5" customHeight="1" x14ac:dyDescent="0.25">
      <c r="A67" s="6"/>
      <c r="B67" s="10"/>
      <c r="C67" s="8"/>
      <c r="D67" s="9"/>
      <c r="E67" s="9"/>
    </row>
    <row r="68" spans="1:5" ht="19.5" customHeight="1" x14ac:dyDescent="0.25">
      <c r="A68" s="6"/>
      <c r="B68" s="10"/>
      <c r="C68" s="12"/>
      <c r="D68" s="9"/>
      <c r="E68" s="9"/>
    </row>
    <row r="69" spans="1:5" ht="19.5" customHeight="1" x14ac:dyDescent="0.25">
      <c r="A69" s="6"/>
      <c r="B69" s="10"/>
      <c r="C69" s="15"/>
      <c r="D69" s="9"/>
      <c r="E69" s="9"/>
    </row>
    <row r="70" spans="1:5" ht="19.5" customHeight="1" x14ac:dyDescent="0.25">
      <c r="A70" s="6"/>
      <c r="B70" s="10"/>
      <c r="C70" s="12"/>
      <c r="D70" s="9"/>
      <c r="E70" s="9"/>
    </row>
    <row r="71" spans="1:5" ht="19.5" customHeight="1" x14ac:dyDescent="0.25">
      <c r="A71" s="6"/>
      <c r="B71" s="10"/>
      <c r="C71" s="12"/>
      <c r="D71" s="9"/>
      <c r="E71" s="9"/>
    </row>
    <row r="72" spans="1:5" ht="19.5" customHeight="1" x14ac:dyDescent="0.25">
      <c r="A72" s="6"/>
      <c r="B72" s="10"/>
      <c r="C72" s="12"/>
      <c r="D72" s="9"/>
      <c r="E72" s="9"/>
    </row>
    <row r="73" spans="1:5" ht="19.5" customHeight="1" x14ac:dyDescent="0.25">
      <c r="A73" s="6"/>
      <c r="B73" s="10"/>
      <c r="C73" s="12"/>
      <c r="D73" s="9"/>
      <c r="E73" s="9"/>
    </row>
    <row r="74" spans="1:5" ht="19.5" customHeight="1" x14ac:dyDescent="0.25">
      <c r="A74" s="6"/>
      <c r="B74" s="10"/>
      <c r="C74" s="12"/>
      <c r="D74" s="9"/>
      <c r="E74" s="9"/>
    </row>
    <row r="75" spans="1:5" ht="19.5" customHeight="1" x14ac:dyDescent="0.25">
      <c r="A75" s="6"/>
      <c r="B75" s="10"/>
      <c r="C75" s="12"/>
      <c r="D75" s="9"/>
      <c r="E75" s="9"/>
    </row>
    <row r="76" spans="1:5" ht="19.5" customHeight="1" x14ac:dyDescent="0.25">
      <c r="A76" s="6"/>
      <c r="B76" s="10"/>
      <c r="C76" s="14"/>
      <c r="D76" s="9"/>
      <c r="E76" s="9"/>
    </row>
    <row r="77" spans="1:5" ht="19.5" customHeight="1" x14ac:dyDescent="0.25">
      <c r="A77" s="6"/>
      <c r="B77" s="10"/>
      <c r="C77" s="12"/>
      <c r="D77" s="9"/>
      <c r="E77" s="9"/>
    </row>
    <row r="78" spans="1:5" ht="19.5" customHeight="1" x14ac:dyDescent="0.25">
      <c r="A78" s="6"/>
      <c r="B78" s="10"/>
      <c r="C78" s="12"/>
      <c r="D78" s="9"/>
      <c r="E78" s="9"/>
    </row>
    <row r="79" spans="1:5" ht="19.5" customHeight="1" x14ac:dyDescent="0.25">
      <c r="A79" s="6"/>
      <c r="B79" s="10"/>
      <c r="C79" s="8"/>
      <c r="D79" s="9"/>
      <c r="E79" s="9"/>
    </row>
    <row r="80" spans="1:5" ht="19.5" customHeight="1" x14ac:dyDescent="0.25">
      <c r="A80" s="6"/>
      <c r="B80" s="10"/>
      <c r="C80" s="12"/>
      <c r="D80" s="9"/>
      <c r="E80" s="9"/>
    </row>
    <row r="81" spans="1:5" ht="19.5" customHeight="1" x14ac:dyDescent="0.25">
      <c r="A81" s="6"/>
      <c r="B81" s="10"/>
      <c r="C81" s="15"/>
      <c r="D81" s="9"/>
      <c r="E81" s="9"/>
    </row>
    <row r="82" spans="1:5" ht="19.5" customHeight="1" x14ac:dyDescent="0.25">
      <c r="A82" s="6"/>
      <c r="B82" s="10"/>
      <c r="C82" s="8"/>
      <c r="D82" s="9"/>
      <c r="E82" s="9"/>
    </row>
    <row r="83" spans="1:5" ht="15" customHeight="1" x14ac:dyDescent="0.25">
      <c r="A83" s="93"/>
      <c r="B83" s="94"/>
      <c r="C83" s="94"/>
      <c r="D83" s="9"/>
      <c r="E83" s="9"/>
    </row>
    <row r="84" spans="1:5" ht="19.5" customHeight="1" x14ac:dyDescent="0.25">
      <c r="A84" s="6"/>
      <c r="B84" s="10"/>
      <c r="C84" s="12"/>
      <c r="D84" s="9"/>
      <c r="E84" s="9"/>
    </row>
    <row r="85" spans="1:5" ht="19.5" customHeight="1" x14ac:dyDescent="0.25">
      <c r="A85" s="6"/>
      <c r="B85" s="10"/>
      <c r="C85" s="8"/>
      <c r="D85" s="9"/>
      <c r="E85" s="9"/>
    </row>
    <row r="86" spans="1:5" ht="19.5" customHeight="1" x14ac:dyDescent="0.25">
      <c r="A86" s="6"/>
      <c r="B86" s="10"/>
      <c r="C86" s="8"/>
      <c r="D86" s="9"/>
      <c r="E86" s="9"/>
    </row>
    <row r="87" spans="1:5" ht="19.5" customHeight="1" x14ac:dyDescent="0.25">
      <c r="A87" s="6"/>
      <c r="B87" s="10"/>
      <c r="C87" s="8"/>
      <c r="D87" s="9"/>
      <c r="E87" s="9"/>
    </row>
    <row r="88" spans="1:5" ht="19.5" customHeight="1" x14ac:dyDescent="0.25">
      <c r="A88" s="6"/>
      <c r="B88" s="10"/>
      <c r="C88" s="12"/>
      <c r="D88" s="9"/>
      <c r="E88" s="9"/>
    </row>
    <row r="89" spans="1:5" ht="19.5" customHeight="1" x14ac:dyDescent="0.25">
      <c r="A89" s="6"/>
      <c r="B89" s="10"/>
      <c r="C89" s="15"/>
      <c r="D89" s="9"/>
      <c r="E89" s="9"/>
    </row>
    <row r="90" spans="1:5" ht="19.5" customHeight="1" x14ac:dyDescent="0.25">
      <c r="A90" s="6"/>
      <c r="B90" s="10"/>
      <c r="C90" s="12"/>
      <c r="D90" s="9"/>
      <c r="E90" s="9"/>
    </row>
    <row r="91" spans="1:5" ht="19.5" customHeight="1" x14ac:dyDescent="0.25">
      <c r="A91" s="6"/>
      <c r="B91" s="10"/>
      <c r="C91" s="12"/>
      <c r="D91" s="9"/>
      <c r="E91" s="9"/>
    </row>
    <row r="92" spans="1:5" ht="19.5" customHeight="1" x14ac:dyDescent="0.25">
      <c r="A92" s="6"/>
      <c r="B92" s="10"/>
      <c r="C92" s="12"/>
      <c r="D92" s="9"/>
      <c r="E92" s="9"/>
    </row>
    <row r="93" spans="1:5" ht="19.5" customHeight="1" x14ac:dyDescent="0.25">
      <c r="A93" s="6"/>
      <c r="B93" s="10"/>
      <c r="C93" s="12"/>
      <c r="D93" s="9"/>
      <c r="E93" s="9"/>
    </row>
    <row r="94" spans="1:5" ht="19.5" customHeight="1" x14ac:dyDescent="0.25">
      <c r="A94" s="6"/>
      <c r="B94" s="10"/>
      <c r="C94" s="12"/>
      <c r="D94" s="9"/>
      <c r="E94" s="9"/>
    </row>
    <row r="95" spans="1:5" ht="19.5" customHeight="1" x14ac:dyDescent="0.25">
      <c r="A95" s="6"/>
      <c r="B95" s="10"/>
      <c r="C95" s="12"/>
      <c r="D95" s="9"/>
      <c r="E95" s="9"/>
    </row>
    <row r="96" spans="1:5" ht="19.5" customHeight="1" x14ac:dyDescent="0.25">
      <c r="A96" s="6"/>
      <c r="B96" s="10"/>
      <c r="C96" s="14"/>
      <c r="D96" s="9"/>
      <c r="E96" s="9"/>
    </row>
    <row r="97" spans="1:5" ht="19.5" customHeight="1" x14ac:dyDescent="0.25">
      <c r="A97" s="6"/>
      <c r="B97" s="10"/>
      <c r="C97" s="12"/>
      <c r="D97" s="9"/>
      <c r="E97" s="9"/>
    </row>
    <row r="98" spans="1:5" ht="19.5" customHeight="1" x14ac:dyDescent="0.25">
      <c r="A98" s="6"/>
      <c r="B98" s="10"/>
      <c r="C98" s="12"/>
      <c r="D98" s="9"/>
      <c r="E98" s="9"/>
    </row>
    <row r="99" spans="1:5" ht="19.5" customHeight="1" x14ac:dyDescent="0.25">
      <c r="A99" s="6"/>
      <c r="B99" s="10"/>
      <c r="C99" s="8"/>
      <c r="D99" s="9"/>
      <c r="E99" s="9"/>
    </row>
    <row r="100" spans="1:5" ht="19.5" customHeight="1" x14ac:dyDescent="0.25">
      <c r="A100" s="6"/>
      <c r="B100" s="10"/>
      <c r="C100" s="12"/>
      <c r="D100" s="9"/>
      <c r="E100" s="9"/>
    </row>
    <row r="101" spans="1:5" ht="19.5" customHeight="1" x14ac:dyDescent="0.25">
      <c r="A101" s="6"/>
      <c r="B101" s="10"/>
      <c r="C101" s="15"/>
      <c r="D101" s="9"/>
      <c r="E101" s="9"/>
    </row>
    <row r="102" spans="1:5" ht="15.75" thickBot="1" x14ac:dyDescent="0.3">
      <c r="A102" s="16"/>
      <c r="B102" s="17"/>
      <c r="C102" s="17"/>
      <c r="D102" s="9"/>
      <c r="E102" s="17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8" sqref="G18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95" t="s">
        <v>0</v>
      </c>
      <c r="B1" s="95"/>
      <c r="C1" s="95"/>
      <c r="D1" s="95"/>
      <c r="E1" s="95"/>
    </row>
    <row r="2" spans="1:5" ht="19.5" customHeight="1" x14ac:dyDescent="0.25">
      <c r="A2" s="96" t="s">
        <v>1</v>
      </c>
      <c r="B2" s="96"/>
      <c r="C2" s="96"/>
      <c r="D2" s="96"/>
      <c r="E2" s="96"/>
    </row>
    <row r="3" spans="1:5" ht="20.25" customHeight="1" x14ac:dyDescent="0.25">
      <c r="A3" s="97" t="s">
        <v>173</v>
      </c>
      <c r="B3" s="97"/>
      <c r="C3" s="97"/>
      <c r="D3" s="97"/>
      <c r="E3" s="97"/>
    </row>
    <row r="4" spans="1:5" ht="17.25" customHeight="1" thickBot="1" x14ac:dyDescent="0.3">
      <c r="A4" s="98"/>
      <c r="B4" s="98"/>
      <c r="C4" s="98"/>
      <c r="D4" s="98"/>
      <c r="E4" s="98"/>
    </row>
    <row r="5" spans="1:5" ht="15" customHeight="1" x14ac:dyDescent="0.25">
      <c r="A5" s="99" t="s">
        <v>3</v>
      </c>
      <c r="B5" s="100"/>
      <c r="C5" s="101"/>
      <c r="D5" s="102"/>
      <c r="E5" s="102"/>
    </row>
    <row r="6" spans="1:5" ht="19.5" customHeight="1" x14ac:dyDescent="0.25">
      <c r="A6" s="1" t="s">
        <v>4</v>
      </c>
      <c r="B6" s="2" t="s">
        <v>5</v>
      </c>
      <c r="C6" s="3" t="s">
        <v>6</v>
      </c>
      <c r="D6" s="4" t="s">
        <v>174</v>
      </c>
      <c r="E6" s="5" t="s">
        <v>8</v>
      </c>
    </row>
    <row r="7" spans="1:5" ht="19.5" customHeight="1" x14ac:dyDescent="0.25">
      <c r="A7" s="6">
        <v>1</v>
      </c>
      <c r="B7" s="7" t="s">
        <v>9</v>
      </c>
      <c r="C7" s="8" t="s">
        <v>10</v>
      </c>
      <c r="D7" s="9">
        <v>3</v>
      </c>
      <c r="E7" s="9">
        <f>D7*100/4</f>
        <v>75</v>
      </c>
    </row>
    <row r="8" spans="1:5" ht="19.5" customHeight="1" x14ac:dyDescent="0.25">
      <c r="A8" s="6">
        <v>2</v>
      </c>
      <c r="B8" s="10" t="s">
        <v>11</v>
      </c>
      <c r="C8" s="11" t="s">
        <v>12</v>
      </c>
      <c r="D8" s="9">
        <v>3</v>
      </c>
      <c r="E8" s="9">
        <f t="shared" ref="E8:E71" si="0">D8*100/4</f>
        <v>75</v>
      </c>
    </row>
    <row r="9" spans="1:5" ht="19.5" customHeight="1" x14ac:dyDescent="0.25">
      <c r="A9" s="6">
        <v>3</v>
      </c>
      <c r="B9" s="10" t="s">
        <v>13</v>
      </c>
      <c r="C9" s="8" t="s">
        <v>14</v>
      </c>
      <c r="D9" s="9">
        <v>4</v>
      </c>
      <c r="E9" s="9">
        <f t="shared" si="0"/>
        <v>100</v>
      </c>
    </row>
    <row r="10" spans="1:5" ht="19.5" customHeight="1" x14ac:dyDescent="0.25">
      <c r="A10" s="6">
        <v>4</v>
      </c>
      <c r="B10" s="10" t="s">
        <v>15</v>
      </c>
      <c r="C10" s="8" t="s">
        <v>16</v>
      </c>
      <c r="D10" s="9">
        <v>4</v>
      </c>
      <c r="E10" s="9">
        <f t="shared" si="0"/>
        <v>100</v>
      </c>
    </row>
    <row r="11" spans="1:5" ht="19.5" customHeight="1" x14ac:dyDescent="0.25">
      <c r="A11" s="6">
        <v>5</v>
      </c>
      <c r="B11" s="10" t="s">
        <v>17</v>
      </c>
      <c r="C11" s="8" t="s">
        <v>18</v>
      </c>
      <c r="D11" s="9">
        <v>4</v>
      </c>
      <c r="E11" s="9">
        <f t="shared" si="0"/>
        <v>100</v>
      </c>
    </row>
    <row r="12" spans="1:5" ht="19.5" customHeight="1" x14ac:dyDescent="0.25">
      <c r="A12" s="6">
        <v>6</v>
      </c>
      <c r="B12" s="10" t="s">
        <v>19</v>
      </c>
      <c r="C12" s="8" t="s">
        <v>20</v>
      </c>
      <c r="D12" s="9">
        <v>4</v>
      </c>
      <c r="E12" s="9">
        <f t="shared" si="0"/>
        <v>100</v>
      </c>
    </row>
    <row r="13" spans="1:5" ht="19.5" customHeight="1" x14ac:dyDescent="0.25">
      <c r="A13" s="6">
        <v>7</v>
      </c>
      <c r="B13" s="10" t="s">
        <v>21</v>
      </c>
      <c r="C13" s="8" t="s">
        <v>22</v>
      </c>
      <c r="D13" s="9">
        <v>4</v>
      </c>
      <c r="E13" s="9">
        <f t="shared" si="0"/>
        <v>100</v>
      </c>
    </row>
    <row r="14" spans="1:5" ht="19.5" customHeight="1" x14ac:dyDescent="0.25">
      <c r="A14" s="6">
        <v>8</v>
      </c>
      <c r="B14" s="10" t="s">
        <v>23</v>
      </c>
      <c r="C14" s="12" t="s">
        <v>24</v>
      </c>
      <c r="D14" s="9">
        <v>4</v>
      </c>
      <c r="E14" s="9">
        <f t="shared" si="0"/>
        <v>100</v>
      </c>
    </row>
    <row r="15" spans="1:5" ht="19.5" customHeight="1" x14ac:dyDescent="0.25">
      <c r="A15" s="6">
        <v>9</v>
      </c>
      <c r="B15" s="10" t="s">
        <v>25</v>
      </c>
      <c r="C15" s="13" t="s">
        <v>26</v>
      </c>
      <c r="D15" s="9">
        <v>4</v>
      </c>
      <c r="E15" s="9">
        <f t="shared" si="0"/>
        <v>100</v>
      </c>
    </row>
    <row r="16" spans="1:5" ht="19.5" customHeight="1" x14ac:dyDescent="0.25">
      <c r="A16" s="6">
        <v>10</v>
      </c>
      <c r="B16" s="10" t="s">
        <v>27</v>
      </c>
      <c r="C16" s="8" t="s">
        <v>28</v>
      </c>
      <c r="D16" s="9">
        <v>4</v>
      </c>
      <c r="E16" s="9">
        <f t="shared" si="0"/>
        <v>100</v>
      </c>
    </row>
    <row r="17" spans="1:5" ht="19.5" customHeight="1" x14ac:dyDescent="0.25">
      <c r="A17" s="6">
        <v>11</v>
      </c>
      <c r="B17" s="10" t="s">
        <v>29</v>
      </c>
      <c r="C17" s="8" t="s">
        <v>30</v>
      </c>
      <c r="D17" s="9">
        <v>4</v>
      </c>
      <c r="E17" s="9">
        <f t="shared" si="0"/>
        <v>100</v>
      </c>
    </row>
    <row r="18" spans="1:5" ht="19.5" customHeight="1" x14ac:dyDescent="0.25">
      <c r="A18" s="6">
        <v>12</v>
      </c>
      <c r="B18" s="10" t="s">
        <v>31</v>
      </c>
      <c r="C18" s="8" t="s">
        <v>32</v>
      </c>
      <c r="D18" s="9">
        <v>4</v>
      </c>
      <c r="E18" s="9">
        <f t="shared" si="0"/>
        <v>100</v>
      </c>
    </row>
    <row r="19" spans="1:5" ht="19.5" customHeight="1" x14ac:dyDescent="0.25">
      <c r="A19" s="6">
        <v>13</v>
      </c>
      <c r="B19" s="10" t="s">
        <v>33</v>
      </c>
      <c r="C19" s="12" t="s">
        <v>34</v>
      </c>
      <c r="D19" s="9">
        <v>3</v>
      </c>
      <c r="E19" s="9">
        <f t="shared" si="0"/>
        <v>75</v>
      </c>
    </row>
    <row r="20" spans="1:5" ht="19.5" customHeight="1" x14ac:dyDescent="0.25">
      <c r="A20" s="6">
        <v>14</v>
      </c>
      <c r="B20" s="10" t="s">
        <v>35</v>
      </c>
      <c r="C20" s="12" t="s">
        <v>36</v>
      </c>
      <c r="D20" s="9">
        <v>4</v>
      </c>
      <c r="E20" s="9">
        <f t="shared" si="0"/>
        <v>100</v>
      </c>
    </row>
    <row r="21" spans="1:5" ht="19.5" customHeight="1" x14ac:dyDescent="0.25">
      <c r="A21" s="6">
        <v>15</v>
      </c>
      <c r="B21" s="10" t="s">
        <v>37</v>
      </c>
      <c r="C21" s="12" t="s">
        <v>38</v>
      </c>
      <c r="D21" s="9">
        <v>4</v>
      </c>
      <c r="E21" s="9">
        <f t="shared" si="0"/>
        <v>100</v>
      </c>
    </row>
    <row r="22" spans="1:5" ht="19.5" customHeight="1" x14ac:dyDescent="0.25">
      <c r="A22" s="6">
        <v>16</v>
      </c>
      <c r="B22" s="10" t="s">
        <v>39</v>
      </c>
      <c r="C22" s="12" t="s">
        <v>40</v>
      </c>
      <c r="D22" s="9">
        <v>3</v>
      </c>
      <c r="E22" s="9">
        <f t="shared" si="0"/>
        <v>75</v>
      </c>
    </row>
    <row r="23" spans="1:5" ht="19.5" customHeight="1" x14ac:dyDescent="0.25">
      <c r="A23" s="6">
        <v>17</v>
      </c>
      <c r="B23" s="10" t="s">
        <v>41</v>
      </c>
      <c r="C23" s="8" t="s">
        <v>42</v>
      </c>
      <c r="D23" s="9">
        <v>3</v>
      </c>
      <c r="E23" s="9">
        <f t="shared" si="0"/>
        <v>75</v>
      </c>
    </row>
    <row r="24" spans="1:5" ht="19.5" customHeight="1" x14ac:dyDescent="0.25">
      <c r="A24" s="6">
        <v>18</v>
      </c>
      <c r="B24" s="10" t="s">
        <v>43</v>
      </c>
      <c r="C24" s="8" t="s">
        <v>44</v>
      </c>
      <c r="D24" s="9">
        <v>4</v>
      </c>
      <c r="E24" s="9">
        <f t="shared" si="0"/>
        <v>100</v>
      </c>
    </row>
    <row r="25" spans="1:5" ht="19.5" customHeight="1" x14ac:dyDescent="0.25">
      <c r="A25" s="6">
        <v>19</v>
      </c>
      <c r="B25" s="10" t="s">
        <v>45</v>
      </c>
      <c r="C25" s="8" t="s">
        <v>46</v>
      </c>
      <c r="D25" s="9">
        <v>4</v>
      </c>
      <c r="E25" s="9">
        <f t="shared" si="0"/>
        <v>100</v>
      </c>
    </row>
    <row r="26" spans="1:5" ht="19.5" customHeight="1" x14ac:dyDescent="0.25">
      <c r="A26" s="6">
        <v>20</v>
      </c>
      <c r="B26" s="10" t="s">
        <v>47</v>
      </c>
      <c r="C26" s="14" t="s">
        <v>48</v>
      </c>
      <c r="D26" s="9">
        <v>4</v>
      </c>
      <c r="E26" s="9">
        <f t="shared" si="0"/>
        <v>100</v>
      </c>
    </row>
    <row r="27" spans="1:5" ht="19.5" customHeight="1" x14ac:dyDescent="0.25">
      <c r="A27" s="6">
        <v>21</v>
      </c>
      <c r="B27" s="10" t="s">
        <v>49</v>
      </c>
      <c r="C27" s="12" t="s">
        <v>50</v>
      </c>
      <c r="D27" s="9">
        <v>4</v>
      </c>
      <c r="E27" s="9">
        <f t="shared" si="0"/>
        <v>100</v>
      </c>
    </row>
    <row r="28" spans="1:5" ht="19.5" customHeight="1" x14ac:dyDescent="0.25">
      <c r="A28" s="6">
        <v>22</v>
      </c>
      <c r="B28" s="10" t="s">
        <v>51</v>
      </c>
      <c r="C28" s="12" t="s">
        <v>52</v>
      </c>
      <c r="D28" s="9">
        <v>4</v>
      </c>
      <c r="E28" s="9">
        <f t="shared" si="0"/>
        <v>100</v>
      </c>
    </row>
    <row r="29" spans="1:5" ht="19.5" customHeight="1" x14ac:dyDescent="0.25">
      <c r="A29" s="6">
        <v>23</v>
      </c>
      <c r="B29" s="10" t="s">
        <v>53</v>
      </c>
      <c r="C29" s="12" t="s">
        <v>54</v>
      </c>
      <c r="D29" s="9">
        <v>4</v>
      </c>
      <c r="E29" s="9">
        <f t="shared" si="0"/>
        <v>100</v>
      </c>
    </row>
    <row r="30" spans="1:5" ht="19.5" customHeight="1" x14ac:dyDescent="0.25">
      <c r="A30" s="6">
        <v>24</v>
      </c>
      <c r="B30" s="10" t="s">
        <v>55</v>
      </c>
      <c r="C30" s="8" t="s">
        <v>56</v>
      </c>
      <c r="D30" s="9">
        <v>3</v>
      </c>
      <c r="E30" s="9">
        <f t="shared" si="0"/>
        <v>75</v>
      </c>
    </row>
    <row r="31" spans="1:5" ht="19.5" customHeight="1" x14ac:dyDescent="0.25">
      <c r="A31" s="6">
        <v>25</v>
      </c>
      <c r="B31" s="10" t="s">
        <v>57</v>
      </c>
      <c r="C31" s="8" t="s">
        <v>58</v>
      </c>
      <c r="D31" s="9">
        <v>3</v>
      </c>
      <c r="E31" s="9">
        <f t="shared" si="0"/>
        <v>75</v>
      </c>
    </row>
    <row r="32" spans="1:5" ht="19.5" customHeight="1" x14ac:dyDescent="0.25">
      <c r="A32" s="6">
        <v>26</v>
      </c>
      <c r="B32" s="10" t="s">
        <v>59</v>
      </c>
      <c r="C32" s="12" t="s">
        <v>60</v>
      </c>
      <c r="D32" s="9">
        <v>1</v>
      </c>
      <c r="E32" s="9">
        <f t="shared" si="0"/>
        <v>25</v>
      </c>
    </row>
    <row r="33" spans="1:5" ht="19.5" customHeight="1" x14ac:dyDescent="0.25">
      <c r="A33" s="6">
        <v>27</v>
      </c>
      <c r="B33" s="10" t="s">
        <v>61</v>
      </c>
      <c r="C33" s="8" t="s">
        <v>62</v>
      </c>
      <c r="D33" s="9">
        <v>3</v>
      </c>
      <c r="E33" s="9">
        <f t="shared" si="0"/>
        <v>75</v>
      </c>
    </row>
    <row r="34" spans="1:5" ht="19.5" customHeight="1" x14ac:dyDescent="0.25">
      <c r="A34" s="6">
        <v>28</v>
      </c>
      <c r="B34" s="10" t="s">
        <v>63</v>
      </c>
      <c r="C34" s="8" t="s">
        <v>64</v>
      </c>
      <c r="D34" s="9">
        <v>3</v>
      </c>
      <c r="E34" s="9">
        <f t="shared" si="0"/>
        <v>75</v>
      </c>
    </row>
    <row r="35" spans="1:5" ht="19.5" customHeight="1" x14ac:dyDescent="0.25">
      <c r="A35" s="6">
        <v>29</v>
      </c>
      <c r="B35" s="10" t="s">
        <v>65</v>
      </c>
      <c r="C35" s="8" t="s">
        <v>66</v>
      </c>
      <c r="D35" s="9">
        <v>2</v>
      </c>
      <c r="E35" s="9">
        <f t="shared" si="0"/>
        <v>50</v>
      </c>
    </row>
    <row r="36" spans="1:5" ht="19.5" customHeight="1" x14ac:dyDescent="0.25">
      <c r="A36" s="6">
        <v>30</v>
      </c>
      <c r="B36" s="10" t="s">
        <v>67</v>
      </c>
      <c r="C36" s="8" t="s">
        <v>68</v>
      </c>
      <c r="D36" s="9">
        <v>3</v>
      </c>
      <c r="E36" s="9">
        <f t="shared" si="0"/>
        <v>75</v>
      </c>
    </row>
    <row r="37" spans="1:5" ht="19.5" customHeight="1" x14ac:dyDescent="0.25">
      <c r="A37" s="6">
        <v>31</v>
      </c>
      <c r="B37" s="10" t="s">
        <v>69</v>
      </c>
      <c r="C37" s="12" t="s">
        <v>70</v>
      </c>
      <c r="D37" s="9">
        <v>1</v>
      </c>
      <c r="E37" s="9">
        <f t="shared" si="0"/>
        <v>25</v>
      </c>
    </row>
    <row r="38" spans="1:5" ht="19.5" customHeight="1" x14ac:dyDescent="0.25">
      <c r="A38" s="6">
        <v>32</v>
      </c>
      <c r="B38" s="10" t="s">
        <v>71</v>
      </c>
      <c r="C38" s="12" t="s">
        <v>72</v>
      </c>
      <c r="D38" s="9">
        <v>3</v>
      </c>
      <c r="E38" s="9">
        <f t="shared" si="0"/>
        <v>75</v>
      </c>
    </row>
    <row r="39" spans="1:5" ht="19.5" customHeight="1" x14ac:dyDescent="0.25">
      <c r="A39" s="6">
        <v>33</v>
      </c>
      <c r="B39" s="10" t="s">
        <v>73</v>
      </c>
      <c r="C39" s="11" t="s">
        <v>74</v>
      </c>
      <c r="D39" s="9">
        <v>2</v>
      </c>
      <c r="E39" s="9">
        <f t="shared" si="0"/>
        <v>50</v>
      </c>
    </row>
    <row r="40" spans="1:5" ht="19.5" customHeight="1" x14ac:dyDescent="0.25">
      <c r="A40" s="6">
        <v>34</v>
      </c>
      <c r="B40" s="10" t="s">
        <v>75</v>
      </c>
      <c r="C40" s="12" t="s">
        <v>76</v>
      </c>
      <c r="D40" s="9">
        <v>2</v>
      </c>
      <c r="E40" s="9">
        <f t="shared" si="0"/>
        <v>50</v>
      </c>
    </row>
    <row r="41" spans="1:5" ht="19.5" customHeight="1" x14ac:dyDescent="0.25">
      <c r="A41" s="6">
        <v>35</v>
      </c>
      <c r="B41" s="10" t="s">
        <v>77</v>
      </c>
      <c r="C41" s="12" t="s">
        <v>78</v>
      </c>
      <c r="D41" s="9">
        <v>3</v>
      </c>
      <c r="E41" s="9">
        <f t="shared" si="0"/>
        <v>75</v>
      </c>
    </row>
    <row r="42" spans="1:5" ht="19.5" customHeight="1" x14ac:dyDescent="0.25">
      <c r="A42" s="6">
        <v>36</v>
      </c>
      <c r="B42" s="10" t="s">
        <v>79</v>
      </c>
      <c r="C42" s="12" t="s">
        <v>80</v>
      </c>
      <c r="D42" s="9">
        <v>3</v>
      </c>
      <c r="E42" s="9">
        <f t="shared" si="0"/>
        <v>75</v>
      </c>
    </row>
    <row r="43" spans="1:5" ht="19.5" customHeight="1" x14ac:dyDescent="0.25">
      <c r="A43" s="6">
        <v>37</v>
      </c>
      <c r="B43" s="10" t="s">
        <v>81</v>
      </c>
      <c r="C43" s="12" t="s">
        <v>82</v>
      </c>
      <c r="D43" s="9">
        <v>4</v>
      </c>
      <c r="E43" s="9">
        <f t="shared" si="0"/>
        <v>100</v>
      </c>
    </row>
    <row r="44" spans="1:5" ht="19.5" customHeight="1" x14ac:dyDescent="0.25">
      <c r="A44" s="6">
        <v>38</v>
      </c>
      <c r="B44" s="10" t="s">
        <v>83</v>
      </c>
      <c r="C44" s="12" t="s">
        <v>84</v>
      </c>
      <c r="D44" s="9">
        <v>4</v>
      </c>
      <c r="E44" s="9">
        <f t="shared" si="0"/>
        <v>100</v>
      </c>
    </row>
    <row r="45" spans="1:5" ht="19.5" customHeight="1" x14ac:dyDescent="0.25">
      <c r="A45" s="6">
        <v>39</v>
      </c>
      <c r="B45" s="10" t="s">
        <v>85</v>
      </c>
      <c r="C45" s="12" t="s">
        <v>86</v>
      </c>
      <c r="D45" s="9">
        <v>3</v>
      </c>
      <c r="E45" s="9">
        <f t="shared" si="0"/>
        <v>75</v>
      </c>
    </row>
    <row r="46" spans="1:5" ht="19.5" customHeight="1" x14ac:dyDescent="0.25">
      <c r="A46" s="6">
        <v>40</v>
      </c>
      <c r="B46" s="10" t="s">
        <v>87</v>
      </c>
      <c r="C46" s="12" t="s">
        <v>88</v>
      </c>
      <c r="D46" s="9">
        <v>4</v>
      </c>
      <c r="E46" s="9">
        <f t="shared" si="0"/>
        <v>100</v>
      </c>
    </row>
    <row r="47" spans="1:5" ht="19.5" customHeight="1" x14ac:dyDescent="0.25">
      <c r="A47" s="6">
        <v>41</v>
      </c>
      <c r="B47" s="10" t="s">
        <v>89</v>
      </c>
      <c r="C47" s="12" t="s">
        <v>90</v>
      </c>
      <c r="D47" s="9">
        <v>4</v>
      </c>
      <c r="E47" s="9">
        <f t="shared" si="0"/>
        <v>100</v>
      </c>
    </row>
    <row r="48" spans="1:5" ht="19.5" customHeight="1" x14ac:dyDescent="0.25">
      <c r="A48" s="6">
        <v>42</v>
      </c>
      <c r="B48" s="10" t="s">
        <v>91</v>
      </c>
      <c r="C48" s="12" t="s">
        <v>92</v>
      </c>
      <c r="D48" s="9">
        <v>3</v>
      </c>
      <c r="E48" s="9">
        <f t="shared" si="0"/>
        <v>75</v>
      </c>
    </row>
    <row r="49" spans="1:5" ht="19.5" customHeight="1" x14ac:dyDescent="0.25">
      <c r="A49" s="6">
        <v>43</v>
      </c>
      <c r="B49" s="10" t="s">
        <v>93</v>
      </c>
      <c r="C49" s="12" t="s">
        <v>94</v>
      </c>
      <c r="D49" s="9">
        <v>4</v>
      </c>
      <c r="E49" s="9">
        <f t="shared" si="0"/>
        <v>100</v>
      </c>
    </row>
    <row r="50" spans="1:5" ht="19.5" customHeight="1" x14ac:dyDescent="0.25">
      <c r="A50" s="6">
        <v>44</v>
      </c>
      <c r="B50" s="10" t="s">
        <v>95</v>
      </c>
      <c r="C50" s="8" t="s">
        <v>96</v>
      </c>
      <c r="D50" s="9">
        <v>4</v>
      </c>
      <c r="E50" s="9">
        <f t="shared" si="0"/>
        <v>100</v>
      </c>
    </row>
    <row r="51" spans="1:5" ht="19.5" customHeight="1" x14ac:dyDescent="0.25">
      <c r="A51" s="6">
        <v>45</v>
      </c>
      <c r="B51" s="10" t="s">
        <v>97</v>
      </c>
      <c r="C51" s="12" t="s">
        <v>98</v>
      </c>
      <c r="D51" s="9">
        <v>4</v>
      </c>
      <c r="E51" s="9">
        <f t="shared" si="0"/>
        <v>100</v>
      </c>
    </row>
    <row r="52" spans="1:5" ht="19.5" customHeight="1" x14ac:dyDescent="0.25">
      <c r="A52" s="6">
        <v>46</v>
      </c>
      <c r="B52" s="10" t="s">
        <v>99</v>
      </c>
      <c r="C52" s="12" t="s">
        <v>100</v>
      </c>
      <c r="D52" s="9">
        <v>4</v>
      </c>
      <c r="E52" s="9">
        <f t="shared" si="0"/>
        <v>100</v>
      </c>
    </row>
    <row r="53" spans="1:5" ht="19.5" customHeight="1" x14ac:dyDescent="0.25">
      <c r="A53" s="6">
        <v>47</v>
      </c>
      <c r="B53" s="10" t="s">
        <v>101</v>
      </c>
      <c r="C53" s="12" t="s">
        <v>102</v>
      </c>
      <c r="D53" s="9">
        <v>4</v>
      </c>
      <c r="E53" s="9">
        <f t="shared" si="0"/>
        <v>100</v>
      </c>
    </row>
    <row r="54" spans="1:5" ht="19.5" customHeight="1" x14ac:dyDescent="0.25">
      <c r="A54" s="6">
        <v>48</v>
      </c>
      <c r="B54" s="10" t="s">
        <v>103</v>
      </c>
      <c r="C54" s="12" t="s">
        <v>104</v>
      </c>
      <c r="D54" s="9">
        <v>4</v>
      </c>
      <c r="E54" s="9">
        <f t="shared" si="0"/>
        <v>100</v>
      </c>
    </row>
    <row r="55" spans="1:5" ht="19.5" customHeight="1" x14ac:dyDescent="0.25">
      <c r="A55" s="6">
        <v>49</v>
      </c>
      <c r="B55" s="10" t="s">
        <v>105</v>
      </c>
      <c r="C55" s="12" t="s">
        <v>106</v>
      </c>
      <c r="D55" s="9">
        <v>4</v>
      </c>
      <c r="E55" s="9">
        <f t="shared" si="0"/>
        <v>100</v>
      </c>
    </row>
    <row r="56" spans="1:5" ht="19.5" customHeight="1" x14ac:dyDescent="0.25">
      <c r="A56" s="6">
        <v>50</v>
      </c>
      <c r="B56" s="10" t="s">
        <v>107</v>
      </c>
      <c r="C56" s="12" t="s">
        <v>108</v>
      </c>
      <c r="D56" s="9">
        <v>3</v>
      </c>
      <c r="E56" s="9">
        <f t="shared" si="0"/>
        <v>75</v>
      </c>
    </row>
    <row r="57" spans="1:5" ht="19.5" customHeight="1" x14ac:dyDescent="0.25">
      <c r="A57" s="6">
        <v>51</v>
      </c>
      <c r="B57" s="10" t="s">
        <v>109</v>
      </c>
      <c r="C57" s="12" t="s">
        <v>110</v>
      </c>
      <c r="D57" s="9">
        <v>3</v>
      </c>
      <c r="E57" s="9">
        <f t="shared" si="0"/>
        <v>75</v>
      </c>
    </row>
    <row r="58" spans="1:5" ht="19.5" customHeight="1" x14ac:dyDescent="0.25">
      <c r="A58" s="6">
        <v>52</v>
      </c>
      <c r="B58" s="10" t="s">
        <v>111</v>
      </c>
      <c r="C58" s="12" t="s">
        <v>112</v>
      </c>
      <c r="D58" s="9">
        <v>2</v>
      </c>
      <c r="E58" s="9">
        <f t="shared" si="0"/>
        <v>50</v>
      </c>
    </row>
    <row r="59" spans="1:5" ht="19.5" customHeight="1" x14ac:dyDescent="0.25">
      <c r="A59" s="6">
        <v>53</v>
      </c>
      <c r="B59" s="10" t="s">
        <v>113</v>
      </c>
      <c r="C59" s="12" t="s">
        <v>114</v>
      </c>
      <c r="D59" s="9">
        <v>3</v>
      </c>
      <c r="E59" s="9">
        <f t="shared" si="0"/>
        <v>75</v>
      </c>
    </row>
    <row r="60" spans="1:5" ht="19.5" customHeight="1" x14ac:dyDescent="0.25">
      <c r="A60" s="6">
        <v>54</v>
      </c>
      <c r="B60" s="10" t="s">
        <v>115</v>
      </c>
      <c r="C60" s="12" t="s">
        <v>116</v>
      </c>
      <c r="D60" s="9">
        <v>3</v>
      </c>
      <c r="E60" s="9">
        <f t="shared" si="0"/>
        <v>75</v>
      </c>
    </row>
    <row r="61" spans="1:5" ht="19.5" customHeight="1" x14ac:dyDescent="0.25">
      <c r="A61" s="6">
        <v>55</v>
      </c>
      <c r="B61" s="10" t="s">
        <v>117</v>
      </c>
      <c r="C61" s="12" t="s">
        <v>118</v>
      </c>
      <c r="D61" s="9">
        <v>3</v>
      </c>
      <c r="E61" s="9">
        <f t="shared" si="0"/>
        <v>75</v>
      </c>
    </row>
    <row r="62" spans="1:5" ht="19.5" customHeight="1" x14ac:dyDescent="0.25">
      <c r="A62" s="6">
        <v>56</v>
      </c>
      <c r="B62" s="10" t="s">
        <v>119</v>
      </c>
      <c r="C62" s="12" t="s">
        <v>120</v>
      </c>
      <c r="D62" s="9">
        <v>4</v>
      </c>
      <c r="E62" s="9">
        <f t="shared" si="0"/>
        <v>100</v>
      </c>
    </row>
    <row r="63" spans="1:5" ht="19.5" customHeight="1" x14ac:dyDescent="0.25">
      <c r="A63" s="6">
        <v>57</v>
      </c>
      <c r="B63" s="10" t="s">
        <v>121</v>
      </c>
      <c r="C63" s="12" t="s">
        <v>122</v>
      </c>
      <c r="D63" s="9">
        <v>4</v>
      </c>
      <c r="E63" s="9">
        <f t="shared" si="0"/>
        <v>100</v>
      </c>
    </row>
    <row r="64" spans="1:5" ht="19.5" customHeight="1" x14ac:dyDescent="0.25">
      <c r="A64" s="6">
        <v>58</v>
      </c>
      <c r="B64" s="10" t="s">
        <v>123</v>
      </c>
      <c r="C64" s="12" t="s">
        <v>124</v>
      </c>
      <c r="D64" s="9">
        <v>3</v>
      </c>
      <c r="E64" s="9">
        <f t="shared" si="0"/>
        <v>75</v>
      </c>
    </row>
    <row r="65" spans="1:5" ht="19.5" customHeight="1" x14ac:dyDescent="0.25">
      <c r="A65" s="6">
        <v>59</v>
      </c>
      <c r="B65" s="10" t="s">
        <v>125</v>
      </c>
      <c r="C65" s="8" t="s">
        <v>126</v>
      </c>
      <c r="D65" s="9">
        <v>4</v>
      </c>
      <c r="E65" s="9">
        <f t="shared" si="0"/>
        <v>100</v>
      </c>
    </row>
    <row r="66" spans="1:5" ht="19.5" customHeight="1" x14ac:dyDescent="0.25">
      <c r="A66" s="6">
        <v>60</v>
      </c>
      <c r="B66" s="10" t="s">
        <v>127</v>
      </c>
      <c r="C66" s="8" t="s">
        <v>128</v>
      </c>
      <c r="D66" s="9">
        <v>4</v>
      </c>
      <c r="E66" s="9">
        <f t="shared" si="0"/>
        <v>100</v>
      </c>
    </row>
    <row r="67" spans="1:5" ht="19.5" customHeight="1" x14ac:dyDescent="0.25">
      <c r="A67" s="6">
        <v>61</v>
      </c>
      <c r="B67" s="10" t="s">
        <v>129</v>
      </c>
      <c r="C67" s="8" t="s">
        <v>130</v>
      </c>
      <c r="D67" s="9">
        <v>3</v>
      </c>
      <c r="E67" s="9">
        <f t="shared" si="0"/>
        <v>75</v>
      </c>
    </row>
    <row r="68" spans="1:5" ht="19.5" customHeight="1" x14ac:dyDescent="0.25">
      <c r="A68" s="6">
        <v>62</v>
      </c>
      <c r="B68" s="10" t="s">
        <v>131</v>
      </c>
      <c r="C68" s="12" t="s">
        <v>132</v>
      </c>
      <c r="D68" s="9">
        <v>2</v>
      </c>
      <c r="E68" s="9">
        <f t="shared" si="0"/>
        <v>50</v>
      </c>
    </row>
    <row r="69" spans="1:5" ht="19.5" customHeight="1" x14ac:dyDescent="0.25">
      <c r="A69" s="6">
        <v>63</v>
      </c>
      <c r="B69" s="10" t="s">
        <v>133</v>
      </c>
      <c r="C69" s="15" t="s">
        <v>134</v>
      </c>
      <c r="D69" s="9">
        <v>2</v>
      </c>
      <c r="E69" s="9">
        <f t="shared" si="0"/>
        <v>50</v>
      </c>
    </row>
    <row r="70" spans="1:5" ht="19.5" customHeight="1" x14ac:dyDescent="0.25">
      <c r="A70" s="6">
        <v>64</v>
      </c>
      <c r="B70" s="10" t="s">
        <v>135</v>
      </c>
      <c r="C70" s="12" t="s">
        <v>136</v>
      </c>
      <c r="D70" s="9">
        <v>3</v>
      </c>
      <c r="E70" s="9">
        <f t="shared" si="0"/>
        <v>75</v>
      </c>
    </row>
    <row r="71" spans="1:5" ht="19.5" customHeight="1" x14ac:dyDescent="0.25">
      <c r="A71" s="6">
        <v>65</v>
      </c>
      <c r="B71" s="10" t="s">
        <v>137</v>
      </c>
      <c r="C71" s="12" t="s">
        <v>138</v>
      </c>
      <c r="D71" s="9">
        <v>4</v>
      </c>
      <c r="E71" s="9">
        <f t="shared" si="0"/>
        <v>100</v>
      </c>
    </row>
    <row r="72" spans="1:5" ht="19.5" customHeight="1" x14ac:dyDescent="0.25">
      <c r="A72" s="6">
        <v>66</v>
      </c>
      <c r="B72" s="10" t="s">
        <v>139</v>
      </c>
      <c r="C72" s="12" t="s">
        <v>140</v>
      </c>
      <c r="D72" s="9">
        <v>2</v>
      </c>
      <c r="E72" s="9">
        <f t="shared" ref="E72:E82" si="1">D72*100/4</f>
        <v>50</v>
      </c>
    </row>
    <row r="73" spans="1:5" ht="19.5" customHeight="1" x14ac:dyDescent="0.25">
      <c r="A73" s="6">
        <v>67</v>
      </c>
      <c r="B73" s="10" t="s">
        <v>141</v>
      </c>
      <c r="C73" s="12" t="s">
        <v>142</v>
      </c>
      <c r="D73" s="9">
        <v>4</v>
      </c>
      <c r="E73" s="9">
        <f t="shared" si="1"/>
        <v>100</v>
      </c>
    </row>
    <row r="74" spans="1:5" ht="19.5" customHeight="1" x14ac:dyDescent="0.25">
      <c r="A74" s="6">
        <v>68</v>
      </c>
      <c r="B74" s="10" t="s">
        <v>143</v>
      </c>
      <c r="C74" s="12" t="s">
        <v>144</v>
      </c>
      <c r="D74" s="9">
        <v>1</v>
      </c>
      <c r="E74" s="9">
        <f t="shared" si="1"/>
        <v>25</v>
      </c>
    </row>
    <row r="75" spans="1:5" ht="19.5" customHeight="1" x14ac:dyDescent="0.25">
      <c r="A75" s="6">
        <v>69</v>
      </c>
      <c r="B75" s="10" t="s">
        <v>145</v>
      </c>
      <c r="C75" s="12" t="s">
        <v>146</v>
      </c>
      <c r="D75" s="9">
        <v>4</v>
      </c>
      <c r="E75" s="9">
        <f t="shared" si="1"/>
        <v>100</v>
      </c>
    </row>
    <row r="76" spans="1:5" ht="19.5" customHeight="1" x14ac:dyDescent="0.25">
      <c r="A76" s="6">
        <v>70</v>
      </c>
      <c r="B76" s="10" t="s">
        <v>147</v>
      </c>
      <c r="C76" s="14" t="s">
        <v>148</v>
      </c>
      <c r="D76" s="9">
        <v>3</v>
      </c>
      <c r="E76" s="9">
        <f t="shared" si="1"/>
        <v>75</v>
      </c>
    </row>
    <row r="77" spans="1:5" ht="19.5" customHeight="1" x14ac:dyDescent="0.25">
      <c r="A77" s="6">
        <v>71</v>
      </c>
      <c r="B77" s="10" t="s">
        <v>149</v>
      </c>
      <c r="C77" s="12" t="s">
        <v>150</v>
      </c>
      <c r="D77" s="9">
        <v>2</v>
      </c>
      <c r="E77" s="9">
        <f t="shared" si="1"/>
        <v>50</v>
      </c>
    </row>
    <row r="78" spans="1:5" ht="19.5" customHeight="1" x14ac:dyDescent="0.25">
      <c r="A78" s="6">
        <v>72</v>
      </c>
      <c r="B78" s="10" t="s">
        <v>151</v>
      </c>
      <c r="C78" s="12" t="s">
        <v>152</v>
      </c>
      <c r="D78" s="9">
        <v>3</v>
      </c>
      <c r="E78" s="9">
        <f t="shared" si="1"/>
        <v>75</v>
      </c>
    </row>
    <row r="79" spans="1:5" ht="19.5" customHeight="1" x14ac:dyDescent="0.25">
      <c r="A79" s="6">
        <v>73</v>
      </c>
      <c r="B79" s="10" t="s">
        <v>153</v>
      </c>
      <c r="C79" s="8" t="s">
        <v>154</v>
      </c>
      <c r="D79" s="9">
        <v>3</v>
      </c>
      <c r="E79" s="9">
        <f t="shared" si="1"/>
        <v>75</v>
      </c>
    </row>
    <row r="80" spans="1:5" ht="19.5" customHeight="1" x14ac:dyDescent="0.25">
      <c r="A80" s="6">
        <v>74</v>
      </c>
      <c r="B80" s="10" t="s">
        <v>155</v>
      </c>
      <c r="C80" s="12" t="s">
        <v>156</v>
      </c>
      <c r="D80" s="9">
        <v>2</v>
      </c>
      <c r="E80" s="9">
        <f t="shared" si="1"/>
        <v>50</v>
      </c>
    </row>
    <row r="81" spans="1:5" ht="19.5" customHeight="1" x14ac:dyDescent="0.25">
      <c r="A81" s="6">
        <v>75</v>
      </c>
      <c r="B81" s="10" t="s">
        <v>157</v>
      </c>
      <c r="C81" s="15" t="s">
        <v>158</v>
      </c>
      <c r="D81" s="9">
        <v>4</v>
      </c>
      <c r="E81" s="9">
        <f t="shared" si="1"/>
        <v>100</v>
      </c>
    </row>
    <row r="82" spans="1:5" ht="19.5" customHeight="1" x14ac:dyDescent="0.25">
      <c r="A82" s="6">
        <v>76</v>
      </c>
      <c r="B82" s="10" t="s">
        <v>159</v>
      </c>
      <c r="C82" s="8" t="s">
        <v>160</v>
      </c>
      <c r="D82" s="9">
        <v>4</v>
      </c>
      <c r="E82" s="9">
        <f t="shared" si="1"/>
        <v>100</v>
      </c>
    </row>
    <row r="83" spans="1:5" ht="15" customHeight="1" x14ac:dyDescent="0.25">
      <c r="A83" s="93"/>
      <c r="B83" s="94"/>
      <c r="C83" s="94"/>
      <c r="D83" s="9"/>
      <c r="E83" s="9"/>
    </row>
    <row r="84" spans="1:5" ht="19.5" customHeight="1" x14ac:dyDescent="0.25">
      <c r="A84" s="6"/>
      <c r="B84" s="10"/>
      <c r="C84" s="12"/>
      <c r="D84" s="9"/>
      <c r="E84" s="9"/>
    </row>
    <row r="85" spans="1:5" ht="19.5" customHeight="1" x14ac:dyDescent="0.25">
      <c r="A85" s="6"/>
      <c r="B85" s="10"/>
      <c r="C85" s="8"/>
      <c r="D85" s="9"/>
      <c r="E85" s="9"/>
    </row>
    <row r="86" spans="1:5" ht="19.5" customHeight="1" x14ac:dyDescent="0.25">
      <c r="A86" s="6"/>
      <c r="B86" s="10"/>
      <c r="C86" s="8"/>
      <c r="D86" s="9"/>
      <c r="E86" s="9"/>
    </row>
    <row r="87" spans="1:5" ht="19.5" customHeight="1" x14ac:dyDescent="0.25">
      <c r="A87" s="6"/>
      <c r="B87" s="10"/>
      <c r="C87" s="8"/>
      <c r="D87" s="9"/>
      <c r="E87" s="9"/>
    </row>
    <row r="88" spans="1:5" ht="19.5" customHeight="1" x14ac:dyDescent="0.25">
      <c r="A88" s="6"/>
      <c r="B88" s="10"/>
      <c r="C88" s="12"/>
      <c r="D88" s="9"/>
      <c r="E88" s="9"/>
    </row>
    <row r="89" spans="1:5" ht="19.5" customHeight="1" x14ac:dyDescent="0.25">
      <c r="A89" s="6"/>
      <c r="B89" s="10"/>
      <c r="C89" s="15"/>
      <c r="D89" s="9"/>
      <c r="E89" s="9"/>
    </row>
    <row r="90" spans="1:5" ht="19.5" customHeight="1" x14ac:dyDescent="0.25">
      <c r="A90" s="6"/>
      <c r="B90" s="10"/>
      <c r="C90" s="12"/>
      <c r="D90" s="9"/>
      <c r="E90" s="9"/>
    </row>
    <row r="91" spans="1:5" ht="19.5" customHeight="1" x14ac:dyDescent="0.25">
      <c r="A91" s="6"/>
      <c r="B91" s="10"/>
      <c r="C91" s="12"/>
      <c r="D91" s="9"/>
      <c r="E91" s="9"/>
    </row>
    <row r="92" spans="1:5" ht="19.5" customHeight="1" x14ac:dyDescent="0.25">
      <c r="A92" s="6"/>
      <c r="B92" s="10"/>
      <c r="C92" s="12"/>
      <c r="D92" s="9"/>
      <c r="E92" s="9"/>
    </row>
    <row r="93" spans="1:5" ht="19.5" customHeight="1" x14ac:dyDescent="0.25">
      <c r="A93" s="6"/>
      <c r="B93" s="10"/>
      <c r="C93" s="12"/>
      <c r="D93" s="9"/>
      <c r="E93" s="9"/>
    </row>
    <row r="94" spans="1:5" ht="19.5" customHeight="1" x14ac:dyDescent="0.25">
      <c r="A94" s="6"/>
      <c r="B94" s="10"/>
      <c r="C94" s="12"/>
      <c r="D94" s="9"/>
      <c r="E94" s="9"/>
    </row>
    <row r="95" spans="1:5" ht="19.5" customHeight="1" x14ac:dyDescent="0.25">
      <c r="A95" s="6"/>
      <c r="B95" s="10"/>
      <c r="C95" s="12"/>
      <c r="D95" s="9"/>
      <c r="E95" s="9"/>
    </row>
    <row r="96" spans="1:5" ht="19.5" customHeight="1" x14ac:dyDescent="0.25">
      <c r="A96" s="6"/>
      <c r="B96" s="10"/>
      <c r="C96" s="14"/>
      <c r="D96" s="9"/>
      <c r="E96" s="9"/>
    </row>
    <row r="97" spans="1:5" ht="19.5" customHeight="1" x14ac:dyDescent="0.25">
      <c r="A97" s="6"/>
      <c r="B97" s="10"/>
      <c r="C97" s="12"/>
      <c r="D97" s="9"/>
      <c r="E97" s="9"/>
    </row>
    <row r="98" spans="1:5" ht="19.5" customHeight="1" x14ac:dyDescent="0.25">
      <c r="A98" s="6"/>
      <c r="B98" s="10"/>
      <c r="C98" s="12"/>
      <c r="D98" s="9"/>
      <c r="E98" s="9"/>
    </row>
    <row r="99" spans="1:5" ht="19.5" customHeight="1" x14ac:dyDescent="0.25">
      <c r="A99" s="6"/>
      <c r="B99" s="10"/>
      <c r="C99" s="8"/>
      <c r="D99" s="9"/>
      <c r="E99" s="9"/>
    </row>
    <row r="100" spans="1:5" ht="19.5" customHeight="1" x14ac:dyDescent="0.25">
      <c r="A100" s="6"/>
      <c r="B100" s="10"/>
      <c r="C100" s="12"/>
      <c r="D100" s="9"/>
      <c r="E100" s="9"/>
    </row>
    <row r="101" spans="1:5" ht="19.5" customHeight="1" x14ac:dyDescent="0.25">
      <c r="A101" s="6"/>
      <c r="B101" s="10"/>
      <c r="C101" s="15"/>
      <c r="D101" s="9"/>
      <c r="E101" s="9"/>
    </row>
    <row r="102" spans="1:5" ht="15.75" thickBot="1" x14ac:dyDescent="0.3">
      <c r="A102" s="16"/>
      <c r="B102" s="17"/>
      <c r="C102" s="17"/>
      <c r="D102" s="9"/>
      <c r="E102" s="17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3" sqref="G23"/>
    </sheetView>
  </sheetViews>
  <sheetFormatPr defaultRowHeight="15" x14ac:dyDescent="0.25"/>
  <cols>
    <col min="2" max="2" width="41.42578125" customWidth="1"/>
    <col min="3" max="3" width="15.85546875" customWidth="1"/>
    <col min="4" max="4" width="16.42578125" customWidth="1"/>
    <col min="5" max="5" width="0.140625" customWidth="1"/>
    <col min="6" max="6" width="12.7109375" hidden="1" customWidth="1"/>
    <col min="7" max="7" width="42" customWidth="1"/>
  </cols>
  <sheetData>
    <row r="1" spans="1:7" ht="21" x14ac:dyDescent="0.35">
      <c r="A1" s="103" t="s">
        <v>175</v>
      </c>
      <c r="B1" s="103"/>
      <c r="C1" s="103"/>
      <c r="D1" s="103"/>
      <c r="E1" s="103"/>
      <c r="F1" s="103"/>
      <c r="G1" s="103"/>
    </row>
    <row r="2" spans="1:7" ht="21" x14ac:dyDescent="0.25">
      <c r="A2" s="104" t="s">
        <v>176</v>
      </c>
      <c r="B2" s="104"/>
      <c r="C2" s="104"/>
      <c r="D2" s="104"/>
      <c r="E2" s="104"/>
      <c r="F2" s="104"/>
      <c r="G2" s="104"/>
    </row>
    <row r="3" spans="1:7" ht="21.75" thickBot="1" x14ac:dyDescent="0.4">
      <c r="A3" s="19"/>
      <c r="B3" s="20"/>
      <c r="C3" s="20"/>
      <c r="D3" s="20"/>
      <c r="E3" s="20"/>
      <c r="F3" s="20"/>
      <c r="G3" s="20"/>
    </row>
    <row r="4" spans="1:7" ht="15.75" thickBot="1" x14ac:dyDescent="0.3">
      <c r="A4" s="105" t="s">
        <v>177</v>
      </c>
      <c r="B4" s="107" t="s">
        <v>178</v>
      </c>
      <c r="C4" s="109" t="s">
        <v>179</v>
      </c>
      <c r="D4" s="109"/>
    </row>
    <row r="5" spans="1:7" ht="15.75" thickBot="1" x14ac:dyDescent="0.3">
      <c r="A5" s="106"/>
      <c r="B5" s="108"/>
      <c r="C5" s="21" t="s">
        <v>180</v>
      </c>
      <c r="D5" s="21" t="s">
        <v>181</v>
      </c>
    </row>
    <row r="6" spans="1:7" ht="16.5" thickBot="1" x14ac:dyDescent="0.3">
      <c r="A6" s="22">
        <v>1</v>
      </c>
      <c r="B6" s="23" t="s">
        <v>182</v>
      </c>
      <c r="C6" s="24">
        <v>36</v>
      </c>
      <c r="D6" s="24">
        <f>C6*100/42</f>
        <v>85.714285714285708</v>
      </c>
    </row>
    <row r="7" spans="1:7" ht="16.5" thickBot="1" x14ac:dyDescent="0.3">
      <c r="A7" s="22">
        <v>2</v>
      </c>
      <c r="B7" s="25" t="s">
        <v>112</v>
      </c>
      <c r="C7" s="24">
        <v>36</v>
      </c>
      <c r="D7" s="24">
        <f t="shared" ref="D7:D18" si="0">C7*100/42</f>
        <v>85.714285714285708</v>
      </c>
    </row>
    <row r="8" spans="1:7" ht="16.5" thickBot="1" x14ac:dyDescent="0.3">
      <c r="A8" s="22">
        <v>3</v>
      </c>
      <c r="B8" s="25" t="s">
        <v>114</v>
      </c>
      <c r="C8" s="24">
        <v>39</v>
      </c>
      <c r="D8" s="24">
        <f t="shared" si="0"/>
        <v>92.857142857142861</v>
      </c>
    </row>
    <row r="9" spans="1:7" ht="16.5" thickBot="1" x14ac:dyDescent="0.3">
      <c r="A9" s="22">
        <v>4</v>
      </c>
      <c r="B9" s="25" t="s">
        <v>116</v>
      </c>
      <c r="C9" s="24">
        <v>36</v>
      </c>
      <c r="D9" s="24">
        <f t="shared" si="0"/>
        <v>85.714285714285708</v>
      </c>
    </row>
    <row r="10" spans="1:7" ht="16.5" thickBot="1" x14ac:dyDescent="0.3">
      <c r="A10" s="22">
        <v>5</v>
      </c>
      <c r="B10" s="23" t="s">
        <v>183</v>
      </c>
      <c r="C10" s="24">
        <v>39</v>
      </c>
      <c r="D10" s="24">
        <f t="shared" si="0"/>
        <v>92.857142857142861</v>
      </c>
    </row>
    <row r="11" spans="1:7" ht="16.5" thickBot="1" x14ac:dyDescent="0.3">
      <c r="A11" s="22">
        <v>6</v>
      </c>
      <c r="B11" s="25" t="s">
        <v>120</v>
      </c>
      <c r="C11" s="24">
        <v>42</v>
      </c>
      <c r="D11" s="24">
        <f t="shared" si="0"/>
        <v>100</v>
      </c>
    </row>
    <row r="12" spans="1:7" ht="16.5" thickBot="1" x14ac:dyDescent="0.3">
      <c r="A12" s="22">
        <v>7</v>
      </c>
      <c r="B12" s="25" t="s">
        <v>122</v>
      </c>
      <c r="C12" s="24">
        <v>42</v>
      </c>
      <c r="D12" s="24">
        <f t="shared" si="0"/>
        <v>100</v>
      </c>
    </row>
    <row r="13" spans="1:7" ht="16.5" thickBot="1" x14ac:dyDescent="0.3">
      <c r="A13" s="22">
        <v>8</v>
      </c>
      <c r="B13" s="25" t="s">
        <v>124</v>
      </c>
      <c r="C13" s="24">
        <v>39</v>
      </c>
      <c r="D13" s="24">
        <f t="shared" si="0"/>
        <v>92.857142857142861</v>
      </c>
    </row>
    <row r="14" spans="1:7" ht="16.5" thickBot="1" x14ac:dyDescent="0.3">
      <c r="A14" s="22">
        <v>9</v>
      </c>
      <c r="B14" s="23" t="s">
        <v>126</v>
      </c>
      <c r="C14" s="24">
        <v>36</v>
      </c>
      <c r="D14" s="24">
        <f t="shared" si="0"/>
        <v>85.714285714285708</v>
      </c>
    </row>
    <row r="15" spans="1:7" ht="16.5" thickBot="1" x14ac:dyDescent="0.3">
      <c r="A15" s="22">
        <v>10</v>
      </c>
      <c r="B15" s="25" t="s">
        <v>184</v>
      </c>
      <c r="C15" s="24">
        <v>36</v>
      </c>
      <c r="D15" s="24">
        <f t="shared" si="0"/>
        <v>85.714285714285708</v>
      </c>
    </row>
    <row r="16" spans="1:7" ht="16.5" thickBot="1" x14ac:dyDescent="0.3">
      <c r="A16" s="22">
        <v>11</v>
      </c>
      <c r="B16" s="25" t="s">
        <v>130</v>
      </c>
      <c r="C16" s="24">
        <v>39</v>
      </c>
      <c r="D16" s="24">
        <f t="shared" si="0"/>
        <v>92.857142857142861</v>
      </c>
    </row>
    <row r="17" spans="1:4" ht="16.5" thickBot="1" x14ac:dyDescent="0.3">
      <c r="A17" s="22">
        <v>12</v>
      </c>
      <c r="B17" s="25" t="s">
        <v>132</v>
      </c>
      <c r="C17" s="24">
        <v>39</v>
      </c>
      <c r="D17" s="24">
        <f t="shared" si="0"/>
        <v>92.857142857142861</v>
      </c>
    </row>
    <row r="18" spans="1:4" ht="16.5" thickBot="1" x14ac:dyDescent="0.3">
      <c r="A18" s="22">
        <v>13</v>
      </c>
      <c r="B18" s="25" t="s">
        <v>134</v>
      </c>
      <c r="C18" s="24">
        <v>36</v>
      </c>
      <c r="D18" s="24">
        <f t="shared" si="0"/>
        <v>85.714285714285708</v>
      </c>
    </row>
    <row r="19" spans="1:4" ht="15.75" thickBot="1" x14ac:dyDescent="0.3">
      <c r="A19" s="22">
        <v>14</v>
      </c>
      <c r="B19" s="24"/>
      <c r="C19" s="24"/>
      <c r="D19" s="24"/>
    </row>
    <row r="20" spans="1:4" ht="15.75" thickBot="1" x14ac:dyDescent="0.3">
      <c r="A20" s="22">
        <v>15</v>
      </c>
      <c r="B20" s="24"/>
      <c r="C20" s="26"/>
      <c r="D20" s="24"/>
    </row>
    <row r="21" spans="1:4" ht="15.75" thickBot="1" x14ac:dyDescent="0.3">
      <c r="A21" s="22">
        <v>16</v>
      </c>
      <c r="B21" s="24"/>
      <c r="C21" s="26"/>
      <c r="D21" s="24"/>
    </row>
    <row r="22" spans="1:4" ht="15.75" thickBot="1" x14ac:dyDescent="0.3">
      <c r="A22" s="22">
        <v>17</v>
      </c>
      <c r="B22" s="24"/>
      <c r="C22" s="26"/>
      <c r="D22" s="24"/>
    </row>
    <row r="23" spans="1:4" ht="15.75" thickBot="1" x14ac:dyDescent="0.3">
      <c r="A23" s="22">
        <v>18</v>
      </c>
      <c r="B23" s="24"/>
      <c r="C23" s="26"/>
      <c r="D23" s="24"/>
    </row>
    <row r="24" spans="1:4" ht="15.75" thickBot="1" x14ac:dyDescent="0.3">
      <c r="A24" s="22">
        <v>19</v>
      </c>
      <c r="B24" s="24"/>
      <c r="C24" s="26"/>
      <c r="D24" s="24"/>
    </row>
  </sheetData>
  <mergeCells count="5">
    <mergeCell ref="A1:G1"/>
    <mergeCell ref="A2:G2"/>
    <mergeCell ref="A4:A5"/>
    <mergeCell ref="B4:B5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4"/>
  <sheetViews>
    <sheetView workbookViewId="0">
      <selection activeCell="H19" sqref="H19"/>
    </sheetView>
  </sheetViews>
  <sheetFormatPr defaultRowHeight="15" x14ac:dyDescent="0.25"/>
  <cols>
    <col min="2" max="2" width="5.28515625" customWidth="1"/>
    <col min="3" max="3" width="7" customWidth="1"/>
    <col min="4" max="4" width="29.28515625" customWidth="1"/>
    <col min="5" max="5" width="11.7109375" customWidth="1"/>
    <col min="6" max="6" width="12.7109375" customWidth="1"/>
  </cols>
  <sheetData>
    <row r="1" spans="2:6" ht="21" x14ac:dyDescent="0.25">
      <c r="B1" s="95" t="s">
        <v>0</v>
      </c>
      <c r="C1" s="95"/>
      <c r="D1" s="95"/>
      <c r="E1" s="95"/>
      <c r="F1" s="95"/>
    </row>
    <row r="2" spans="2:6" ht="19.5" customHeight="1" x14ac:dyDescent="0.25">
      <c r="B2" s="96" t="s">
        <v>185</v>
      </c>
      <c r="C2" s="96"/>
      <c r="D2" s="96"/>
      <c r="E2" s="96"/>
      <c r="F2" s="96"/>
    </row>
    <row r="3" spans="2:6" ht="20.25" customHeight="1" x14ac:dyDescent="0.25">
      <c r="B3" s="97" t="s">
        <v>186</v>
      </c>
      <c r="C3" s="97"/>
      <c r="D3" s="97"/>
      <c r="E3" s="97"/>
      <c r="F3" s="97"/>
    </row>
    <row r="4" spans="2:6" ht="17.25" customHeight="1" thickBot="1" x14ac:dyDescent="0.3">
      <c r="B4" s="116" t="s">
        <v>187</v>
      </c>
      <c r="C4" s="116"/>
      <c r="D4" s="116"/>
      <c r="E4" s="116"/>
      <c r="F4" s="116"/>
    </row>
    <row r="5" spans="2:6" ht="21.75" customHeight="1" thickBot="1" x14ac:dyDescent="0.3">
      <c r="B5" s="117" t="s">
        <v>188</v>
      </c>
      <c r="C5" s="117"/>
      <c r="D5" s="117"/>
      <c r="E5" s="117"/>
      <c r="F5" s="117"/>
    </row>
    <row r="6" spans="2:6" ht="15" customHeight="1" x14ac:dyDescent="0.25">
      <c r="B6" s="110" t="s">
        <v>3</v>
      </c>
      <c r="C6" s="111"/>
      <c r="D6" s="111"/>
      <c r="E6" s="112" t="s">
        <v>189</v>
      </c>
      <c r="F6" s="114" t="s">
        <v>181</v>
      </c>
    </row>
    <row r="7" spans="2:6" ht="20.25" customHeight="1" x14ac:dyDescent="0.25">
      <c r="B7" s="27" t="s">
        <v>4</v>
      </c>
      <c r="C7" s="2" t="s">
        <v>5</v>
      </c>
      <c r="D7" s="3" t="s">
        <v>6</v>
      </c>
      <c r="E7" s="113"/>
      <c r="F7" s="115"/>
    </row>
    <row r="8" spans="2:6" ht="18" customHeight="1" x14ac:dyDescent="0.25">
      <c r="B8" s="6">
        <v>1</v>
      </c>
      <c r="C8" s="7" t="s">
        <v>9</v>
      </c>
      <c r="D8" s="8" t="s">
        <v>10</v>
      </c>
      <c r="E8" s="28">
        <v>7</v>
      </c>
      <c r="F8" s="29">
        <f>E8*100/11</f>
        <v>63.636363636363633</v>
      </c>
    </row>
    <row r="9" spans="2:6" ht="18" customHeight="1" x14ac:dyDescent="0.25">
      <c r="B9" s="6">
        <v>2</v>
      </c>
      <c r="C9" s="10" t="s">
        <v>11</v>
      </c>
      <c r="D9" s="11" t="s">
        <v>12</v>
      </c>
      <c r="E9" s="28">
        <v>7</v>
      </c>
      <c r="F9" s="29">
        <f t="shared" ref="F9:F72" si="0">E9*100/11</f>
        <v>63.636363636363633</v>
      </c>
    </row>
    <row r="10" spans="2:6" ht="18" customHeight="1" x14ac:dyDescent="0.25">
      <c r="B10" s="6">
        <v>3</v>
      </c>
      <c r="C10" s="10" t="s">
        <v>13</v>
      </c>
      <c r="D10" s="8" t="s">
        <v>14</v>
      </c>
      <c r="E10" s="28">
        <v>8</v>
      </c>
      <c r="F10" s="29">
        <f t="shared" si="0"/>
        <v>72.727272727272734</v>
      </c>
    </row>
    <row r="11" spans="2:6" ht="18" customHeight="1" x14ac:dyDescent="0.25">
      <c r="B11" s="6">
        <v>4</v>
      </c>
      <c r="C11" s="10" t="s">
        <v>15</v>
      </c>
      <c r="D11" s="8" t="s">
        <v>16</v>
      </c>
      <c r="E11" s="28">
        <v>9</v>
      </c>
      <c r="F11" s="29">
        <f t="shared" si="0"/>
        <v>81.818181818181813</v>
      </c>
    </row>
    <row r="12" spans="2:6" ht="18" customHeight="1" x14ac:dyDescent="0.25">
      <c r="B12" s="6">
        <v>5</v>
      </c>
      <c r="C12" s="10" t="s">
        <v>17</v>
      </c>
      <c r="D12" s="8" t="s">
        <v>18</v>
      </c>
      <c r="E12" s="28">
        <v>7</v>
      </c>
      <c r="F12" s="29">
        <f t="shared" si="0"/>
        <v>63.636363636363633</v>
      </c>
    </row>
    <row r="13" spans="2:6" ht="18" customHeight="1" x14ac:dyDescent="0.25">
      <c r="B13" s="6">
        <v>6</v>
      </c>
      <c r="C13" s="10" t="s">
        <v>19</v>
      </c>
      <c r="D13" s="8" t="s">
        <v>20</v>
      </c>
      <c r="E13" s="28">
        <v>7</v>
      </c>
      <c r="F13" s="29">
        <f t="shared" si="0"/>
        <v>63.636363636363633</v>
      </c>
    </row>
    <row r="14" spans="2:6" ht="18" customHeight="1" x14ac:dyDescent="0.25">
      <c r="B14" s="6">
        <v>7</v>
      </c>
      <c r="C14" s="10" t="s">
        <v>21</v>
      </c>
      <c r="D14" s="8" t="s">
        <v>22</v>
      </c>
      <c r="E14" s="28">
        <v>9</v>
      </c>
      <c r="F14" s="29">
        <f t="shared" si="0"/>
        <v>81.818181818181813</v>
      </c>
    </row>
    <row r="15" spans="2:6" ht="18" customHeight="1" x14ac:dyDescent="0.25">
      <c r="B15" s="6">
        <v>8</v>
      </c>
      <c r="C15" s="10" t="s">
        <v>23</v>
      </c>
      <c r="D15" s="12" t="s">
        <v>24</v>
      </c>
      <c r="E15" s="28">
        <v>9</v>
      </c>
      <c r="F15" s="29">
        <f t="shared" si="0"/>
        <v>81.818181818181813</v>
      </c>
    </row>
    <row r="16" spans="2:6" ht="18" customHeight="1" x14ac:dyDescent="0.25">
      <c r="B16" s="6">
        <v>9</v>
      </c>
      <c r="C16" s="10" t="s">
        <v>25</v>
      </c>
      <c r="D16" s="13" t="s">
        <v>26</v>
      </c>
      <c r="E16" s="28">
        <v>8</v>
      </c>
      <c r="F16" s="29">
        <f t="shared" si="0"/>
        <v>72.727272727272734</v>
      </c>
    </row>
    <row r="17" spans="2:6" ht="18" customHeight="1" x14ac:dyDescent="0.25">
      <c r="B17" s="6">
        <v>10</v>
      </c>
      <c r="C17" s="10" t="s">
        <v>27</v>
      </c>
      <c r="D17" s="8" t="s">
        <v>28</v>
      </c>
      <c r="E17" s="28">
        <v>8</v>
      </c>
      <c r="F17" s="29">
        <f t="shared" si="0"/>
        <v>72.727272727272734</v>
      </c>
    </row>
    <row r="18" spans="2:6" ht="18" customHeight="1" x14ac:dyDescent="0.25">
      <c r="B18" s="6">
        <v>11</v>
      </c>
      <c r="C18" s="10" t="s">
        <v>29</v>
      </c>
      <c r="D18" s="8" t="s">
        <v>30</v>
      </c>
      <c r="E18" s="28">
        <v>9</v>
      </c>
      <c r="F18" s="29">
        <f t="shared" si="0"/>
        <v>81.818181818181813</v>
      </c>
    </row>
    <row r="19" spans="2:6" ht="18" customHeight="1" x14ac:dyDescent="0.25">
      <c r="B19" s="6">
        <v>12</v>
      </c>
      <c r="C19" s="10" t="s">
        <v>31</v>
      </c>
      <c r="D19" s="8" t="s">
        <v>32</v>
      </c>
      <c r="E19" s="28">
        <v>9</v>
      </c>
      <c r="F19" s="29">
        <f t="shared" si="0"/>
        <v>81.818181818181813</v>
      </c>
    </row>
    <row r="20" spans="2:6" ht="18" customHeight="1" x14ac:dyDescent="0.25">
      <c r="B20" s="6">
        <v>13</v>
      </c>
      <c r="C20" s="10" t="s">
        <v>33</v>
      </c>
      <c r="D20" s="12" t="s">
        <v>34</v>
      </c>
      <c r="E20" s="28">
        <v>9</v>
      </c>
      <c r="F20" s="29">
        <f t="shared" si="0"/>
        <v>81.818181818181813</v>
      </c>
    </row>
    <row r="21" spans="2:6" ht="18" customHeight="1" x14ac:dyDescent="0.25">
      <c r="B21" s="6">
        <v>14</v>
      </c>
      <c r="C21" s="10" t="s">
        <v>35</v>
      </c>
      <c r="D21" s="12" t="s">
        <v>36</v>
      </c>
      <c r="E21" s="28">
        <v>6</v>
      </c>
      <c r="F21" s="29">
        <f t="shared" si="0"/>
        <v>54.545454545454547</v>
      </c>
    </row>
    <row r="22" spans="2:6" ht="18" customHeight="1" x14ac:dyDescent="0.25">
      <c r="B22" s="6">
        <v>15</v>
      </c>
      <c r="C22" s="10" t="s">
        <v>37</v>
      </c>
      <c r="D22" s="12" t="s">
        <v>38</v>
      </c>
      <c r="E22" s="28">
        <v>8</v>
      </c>
      <c r="F22" s="29">
        <f t="shared" si="0"/>
        <v>72.727272727272734</v>
      </c>
    </row>
    <row r="23" spans="2:6" ht="18" customHeight="1" x14ac:dyDescent="0.25">
      <c r="B23" s="6">
        <v>16</v>
      </c>
      <c r="C23" s="10" t="s">
        <v>39</v>
      </c>
      <c r="D23" s="12" t="s">
        <v>40</v>
      </c>
      <c r="E23" s="28">
        <v>3</v>
      </c>
      <c r="F23" s="29">
        <f t="shared" si="0"/>
        <v>27.272727272727273</v>
      </c>
    </row>
    <row r="24" spans="2:6" ht="18" customHeight="1" x14ac:dyDescent="0.25">
      <c r="B24" s="6">
        <v>17</v>
      </c>
      <c r="C24" s="10" t="s">
        <v>41</v>
      </c>
      <c r="D24" s="8" t="s">
        <v>42</v>
      </c>
      <c r="E24" s="28">
        <v>8</v>
      </c>
      <c r="F24" s="29">
        <f t="shared" si="0"/>
        <v>72.727272727272734</v>
      </c>
    </row>
    <row r="25" spans="2:6" ht="18" customHeight="1" x14ac:dyDescent="0.25">
      <c r="B25" s="6">
        <v>18</v>
      </c>
      <c r="C25" s="10" t="s">
        <v>43</v>
      </c>
      <c r="D25" s="8" t="s">
        <v>44</v>
      </c>
      <c r="E25" s="28">
        <v>6</v>
      </c>
      <c r="F25" s="29">
        <f t="shared" si="0"/>
        <v>54.545454545454547</v>
      </c>
    </row>
    <row r="26" spans="2:6" ht="18" customHeight="1" x14ac:dyDescent="0.25">
      <c r="B26" s="6">
        <v>19</v>
      </c>
      <c r="C26" s="10" t="s">
        <v>45</v>
      </c>
      <c r="D26" s="8" t="s">
        <v>46</v>
      </c>
      <c r="E26" s="28">
        <v>8</v>
      </c>
      <c r="F26" s="29">
        <f t="shared" si="0"/>
        <v>72.727272727272734</v>
      </c>
    </row>
    <row r="27" spans="2:6" ht="18" customHeight="1" x14ac:dyDescent="0.25">
      <c r="B27" s="6">
        <v>20</v>
      </c>
      <c r="C27" s="10" t="s">
        <v>47</v>
      </c>
      <c r="D27" s="14" t="s">
        <v>48</v>
      </c>
      <c r="E27" s="28">
        <v>8</v>
      </c>
      <c r="F27" s="29">
        <f t="shared" si="0"/>
        <v>72.727272727272734</v>
      </c>
    </row>
    <row r="28" spans="2:6" ht="18" customHeight="1" x14ac:dyDescent="0.25">
      <c r="B28" s="6">
        <v>21</v>
      </c>
      <c r="C28" s="10" t="s">
        <v>49</v>
      </c>
      <c r="D28" s="12" t="s">
        <v>50</v>
      </c>
      <c r="E28" s="28">
        <v>9</v>
      </c>
      <c r="F28" s="29">
        <f t="shared" si="0"/>
        <v>81.818181818181813</v>
      </c>
    </row>
    <row r="29" spans="2:6" ht="18" customHeight="1" x14ac:dyDescent="0.25">
      <c r="B29" s="6">
        <v>22</v>
      </c>
      <c r="C29" s="10" t="s">
        <v>51</v>
      </c>
      <c r="D29" s="12" t="s">
        <v>52</v>
      </c>
      <c r="E29" s="28">
        <v>9</v>
      </c>
      <c r="F29" s="29">
        <f t="shared" si="0"/>
        <v>81.818181818181813</v>
      </c>
    </row>
    <row r="30" spans="2:6" ht="18" customHeight="1" x14ac:dyDescent="0.25">
      <c r="B30" s="6">
        <v>23</v>
      </c>
      <c r="C30" s="10" t="s">
        <v>53</v>
      </c>
      <c r="D30" s="12" t="s">
        <v>54</v>
      </c>
      <c r="E30" s="28">
        <v>8</v>
      </c>
      <c r="F30" s="29">
        <f t="shared" si="0"/>
        <v>72.727272727272734</v>
      </c>
    </row>
    <row r="31" spans="2:6" ht="18" customHeight="1" x14ac:dyDescent="0.25">
      <c r="B31" s="6">
        <v>24</v>
      </c>
      <c r="C31" s="10" t="s">
        <v>55</v>
      </c>
      <c r="D31" s="8" t="s">
        <v>56</v>
      </c>
      <c r="E31" s="28">
        <v>6</v>
      </c>
      <c r="F31" s="29">
        <f t="shared" si="0"/>
        <v>54.545454545454547</v>
      </c>
    </row>
    <row r="32" spans="2:6" ht="18" customHeight="1" x14ac:dyDescent="0.25">
      <c r="B32" s="6">
        <v>25</v>
      </c>
      <c r="C32" s="10" t="s">
        <v>57</v>
      </c>
      <c r="D32" s="8" t="s">
        <v>58</v>
      </c>
      <c r="E32" s="28">
        <v>9</v>
      </c>
      <c r="F32" s="29">
        <f t="shared" si="0"/>
        <v>81.818181818181813</v>
      </c>
    </row>
    <row r="33" spans="2:6" ht="18" customHeight="1" x14ac:dyDescent="0.25">
      <c r="B33" s="6">
        <v>26</v>
      </c>
      <c r="C33" s="10" t="s">
        <v>59</v>
      </c>
      <c r="D33" s="12" t="s">
        <v>60</v>
      </c>
      <c r="E33" s="28">
        <v>7</v>
      </c>
      <c r="F33" s="29">
        <f t="shared" si="0"/>
        <v>63.636363636363633</v>
      </c>
    </row>
    <row r="34" spans="2:6" ht="18" customHeight="1" x14ac:dyDescent="0.25">
      <c r="B34" s="6">
        <v>27</v>
      </c>
      <c r="C34" s="10" t="s">
        <v>61</v>
      </c>
      <c r="D34" s="8" t="s">
        <v>62</v>
      </c>
      <c r="E34" s="28">
        <v>7</v>
      </c>
      <c r="F34" s="29">
        <f t="shared" si="0"/>
        <v>63.636363636363633</v>
      </c>
    </row>
    <row r="35" spans="2:6" ht="18" customHeight="1" x14ac:dyDescent="0.25">
      <c r="B35" s="6">
        <v>28</v>
      </c>
      <c r="C35" s="10" t="s">
        <v>63</v>
      </c>
      <c r="D35" s="8" t="s">
        <v>64</v>
      </c>
      <c r="E35" s="28">
        <v>7</v>
      </c>
      <c r="F35" s="29">
        <f t="shared" si="0"/>
        <v>63.636363636363633</v>
      </c>
    </row>
    <row r="36" spans="2:6" ht="18" customHeight="1" x14ac:dyDescent="0.25">
      <c r="B36" s="6">
        <v>29</v>
      </c>
      <c r="C36" s="10" t="s">
        <v>65</v>
      </c>
      <c r="D36" s="8" t="s">
        <v>66</v>
      </c>
      <c r="E36" s="28">
        <v>8</v>
      </c>
      <c r="F36" s="29">
        <f t="shared" si="0"/>
        <v>72.727272727272734</v>
      </c>
    </row>
    <row r="37" spans="2:6" ht="18" customHeight="1" x14ac:dyDescent="0.25">
      <c r="B37" s="6">
        <v>30</v>
      </c>
      <c r="C37" s="10" t="s">
        <v>67</v>
      </c>
      <c r="D37" s="8" t="s">
        <v>68</v>
      </c>
      <c r="E37" s="28">
        <v>7</v>
      </c>
      <c r="F37" s="29">
        <f t="shared" si="0"/>
        <v>63.636363636363633</v>
      </c>
    </row>
    <row r="38" spans="2:6" ht="18" customHeight="1" x14ac:dyDescent="0.25">
      <c r="B38" s="6">
        <v>31</v>
      </c>
      <c r="C38" s="10" t="s">
        <v>69</v>
      </c>
      <c r="D38" s="12" t="s">
        <v>70</v>
      </c>
      <c r="E38" s="28">
        <v>9</v>
      </c>
      <c r="F38" s="29">
        <f t="shared" si="0"/>
        <v>81.818181818181813</v>
      </c>
    </row>
    <row r="39" spans="2:6" ht="18" customHeight="1" x14ac:dyDescent="0.25">
      <c r="B39" s="6">
        <v>32</v>
      </c>
      <c r="C39" s="10" t="s">
        <v>71</v>
      </c>
      <c r="D39" s="12" t="s">
        <v>72</v>
      </c>
      <c r="E39" s="28">
        <v>9</v>
      </c>
      <c r="F39" s="29">
        <f t="shared" si="0"/>
        <v>81.818181818181813</v>
      </c>
    </row>
    <row r="40" spans="2:6" ht="18" customHeight="1" x14ac:dyDescent="0.25">
      <c r="B40" s="6">
        <v>33</v>
      </c>
      <c r="C40" s="10" t="s">
        <v>73</v>
      </c>
      <c r="D40" s="11" t="s">
        <v>74</v>
      </c>
      <c r="E40" s="28">
        <v>8</v>
      </c>
      <c r="F40" s="29">
        <f t="shared" si="0"/>
        <v>72.727272727272734</v>
      </c>
    </row>
    <row r="41" spans="2:6" ht="18" customHeight="1" x14ac:dyDescent="0.25">
      <c r="B41" s="6">
        <v>34</v>
      </c>
      <c r="C41" s="10" t="s">
        <v>75</v>
      </c>
      <c r="D41" s="12" t="s">
        <v>76</v>
      </c>
      <c r="E41" s="28">
        <v>7</v>
      </c>
      <c r="F41" s="29">
        <f t="shared" si="0"/>
        <v>63.636363636363633</v>
      </c>
    </row>
    <row r="42" spans="2:6" ht="18" customHeight="1" x14ac:dyDescent="0.25">
      <c r="B42" s="6">
        <v>35</v>
      </c>
      <c r="C42" s="10" t="s">
        <v>77</v>
      </c>
      <c r="D42" s="12" t="s">
        <v>78</v>
      </c>
      <c r="E42" s="28">
        <v>6</v>
      </c>
      <c r="F42" s="29">
        <f t="shared" si="0"/>
        <v>54.545454545454547</v>
      </c>
    </row>
    <row r="43" spans="2:6" ht="18" customHeight="1" x14ac:dyDescent="0.25">
      <c r="B43" s="6">
        <v>36</v>
      </c>
      <c r="C43" s="10" t="s">
        <v>79</v>
      </c>
      <c r="D43" s="12" t="s">
        <v>80</v>
      </c>
      <c r="E43" s="28">
        <v>7</v>
      </c>
      <c r="F43" s="29">
        <f t="shared" si="0"/>
        <v>63.636363636363633</v>
      </c>
    </row>
    <row r="44" spans="2:6" ht="18" customHeight="1" x14ac:dyDescent="0.25">
      <c r="B44" s="6">
        <v>37</v>
      </c>
      <c r="C44" s="10" t="s">
        <v>81</v>
      </c>
      <c r="D44" s="12" t="s">
        <v>82</v>
      </c>
      <c r="E44" s="28">
        <v>6</v>
      </c>
      <c r="F44" s="29">
        <f t="shared" si="0"/>
        <v>54.545454545454547</v>
      </c>
    </row>
    <row r="45" spans="2:6" ht="18" customHeight="1" x14ac:dyDescent="0.25">
      <c r="B45" s="6">
        <v>38</v>
      </c>
      <c r="C45" s="10" t="s">
        <v>83</v>
      </c>
      <c r="D45" s="12" t="s">
        <v>84</v>
      </c>
      <c r="E45" s="28">
        <v>8</v>
      </c>
      <c r="F45" s="29">
        <f t="shared" si="0"/>
        <v>72.727272727272734</v>
      </c>
    </row>
    <row r="46" spans="2:6" ht="18" customHeight="1" x14ac:dyDescent="0.25">
      <c r="B46" s="6">
        <v>39</v>
      </c>
      <c r="C46" s="10" t="s">
        <v>85</v>
      </c>
      <c r="D46" s="12" t="s">
        <v>86</v>
      </c>
      <c r="E46" s="28">
        <v>6</v>
      </c>
      <c r="F46" s="29">
        <f t="shared" si="0"/>
        <v>54.545454545454547</v>
      </c>
    </row>
    <row r="47" spans="2:6" ht="18" customHeight="1" x14ac:dyDescent="0.25">
      <c r="B47" s="6">
        <v>40</v>
      </c>
      <c r="C47" s="10" t="s">
        <v>87</v>
      </c>
      <c r="D47" s="12" t="s">
        <v>88</v>
      </c>
      <c r="E47" s="28">
        <v>9</v>
      </c>
      <c r="F47" s="29">
        <f t="shared" si="0"/>
        <v>81.818181818181813</v>
      </c>
    </row>
    <row r="48" spans="2:6" ht="18" customHeight="1" x14ac:dyDescent="0.25">
      <c r="B48" s="6">
        <v>41</v>
      </c>
      <c r="C48" s="10" t="s">
        <v>89</v>
      </c>
      <c r="D48" s="12" t="s">
        <v>90</v>
      </c>
      <c r="E48" s="28">
        <v>9</v>
      </c>
      <c r="F48" s="29">
        <f t="shared" si="0"/>
        <v>81.818181818181813</v>
      </c>
    </row>
    <row r="49" spans="2:6" ht="18" customHeight="1" x14ac:dyDescent="0.25">
      <c r="B49" s="6">
        <v>42</v>
      </c>
      <c r="C49" s="10" t="s">
        <v>91</v>
      </c>
      <c r="D49" s="12" t="s">
        <v>92</v>
      </c>
      <c r="E49" s="28">
        <v>7</v>
      </c>
      <c r="F49" s="29">
        <f t="shared" si="0"/>
        <v>63.636363636363633</v>
      </c>
    </row>
    <row r="50" spans="2:6" ht="18" customHeight="1" x14ac:dyDescent="0.25">
      <c r="B50" s="6">
        <v>43</v>
      </c>
      <c r="C50" s="10" t="s">
        <v>93</v>
      </c>
      <c r="D50" s="12" t="s">
        <v>94</v>
      </c>
      <c r="E50" s="28">
        <v>7</v>
      </c>
      <c r="F50" s="29">
        <f t="shared" si="0"/>
        <v>63.636363636363633</v>
      </c>
    </row>
    <row r="51" spans="2:6" ht="18" customHeight="1" x14ac:dyDescent="0.25">
      <c r="B51" s="6">
        <v>44</v>
      </c>
      <c r="C51" s="10" t="s">
        <v>95</v>
      </c>
      <c r="D51" s="8" t="s">
        <v>96</v>
      </c>
      <c r="E51" s="28">
        <v>8</v>
      </c>
      <c r="F51" s="29">
        <f t="shared" si="0"/>
        <v>72.727272727272734</v>
      </c>
    </row>
    <row r="52" spans="2:6" ht="18" customHeight="1" x14ac:dyDescent="0.25">
      <c r="B52" s="6">
        <v>45</v>
      </c>
      <c r="C52" s="10" t="s">
        <v>97</v>
      </c>
      <c r="D52" s="12" t="s">
        <v>98</v>
      </c>
      <c r="E52" s="28">
        <v>7</v>
      </c>
      <c r="F52" s="29">
        <f t="shared" si="0"/>
        <v>63.636363636363633</v>
      </c>
    </row>
    <row r="53" spans="2:6" ht="18" customHeight="1" x14ac:dyDescent="0.25">
      <c r="B53" s="6">
        <v>46</v>
      </c>
      <c r="C53" s="10" t="s">
        <v>99</v>
      </c>
      <c r="D53" s="12" t="s">
        <v>100</v>
      </c>
      <c r="E53" s="28">
        <v>7</v>
      </c>
      <c r="F53" s="29">
        <f t="shared" si="0"/>
        <v>63.636363636363633</v>
      </c>
    </row>
    <row r="54" spans="2:6" ht="18" customHeight="1" x14ac:dyDescent="0.25">
      <c r="B54" s="6">
        <v>47</v>
      </c>
      <c r="C54" s="10" t="s">
        <v>101</v>
      </c>
      <c r="D54" s="12" t="s">
        <v>102</v>
      </c>
      <c r="E54" s="28">
        <v>6</v>
      </c>
      <c r="F54" s="29">
        <f t="shared" si="0"/>
        <v>54.545454545454547</v>
      </c>
    </row>
    <row r="55" spans="2:6" ht="18" customHeight="1" x14ac:dyDescent="0.25">
      <c r="B55" s="6">
        <v>48</v>
      </c>
      <c r="C55" s="10" t="s">
        <v>103</v>
      </c>
      <c r="D55" s="12" t="s">
        <v>104</v>
      </c>
      <c r="E55" s="28">
        <v>8</v>
      </c>
      <c r="F55" s="29">
        <f t="shared" si="0"/>
        <v>72.727272727272734</v>
      </c>
    </row>
    <row r="56" spans="2:6" ht="18" customHeight="1" x14ac:dyDescent="0.25">
      <c r="B56" s="6">
        <v>49</v>
      </c>
      <c r="C56" s="10" t="s">
        <v>105</v>
      </c>
      <c r="D56" s="12" t="s">
        <v>106</v>
      </c>
      <c r="E56" s="28">
        <v>7</v>
      </c>
      <c r="F56" s="29">
        <f t="shared" si="0"/>
        <v>63.636363636363633</v>
      </c>
    </row>
    <row r="57" spans="2:6" ht="18" customHeight="1" x14ac:dyDescent="0.25">
      <c r="B57" s="6">
        <v>50</v>
      </c>
      <c r="C57" s="10" t="s">
        <v>107</v>
      </c>
      <c r="D57" s="12" t="s">
        <v>108</v>
      </c>
      <c r="E57" s="28">
        <v>6</v>
      </c>
      <c r="F57" s="29">
        <f t="shared" si="0"/>
        <v>54.545454545454547</v>
      </c>
    </row>
    <row r="58" spans="2:6" ht="18" customHeight="1" x14ac:dyDescent="0.25">
      <c r="B58" s="6">
        <v>51</v>
      </c>
      <c r="C58" s="10" t="s">
        <v>109</v>
      </c>
      <c r="D58" s="12" t="s">
        <v>110</v>
      </c>
      <c r="E58" s="28">
        <v>9</v>
      </c>
      <c r="F58" s="29">
        <f t="shared" si="0"/>
        <v>81.818181818181813</v>
      </c>
    </row>
    <row r="59" spans="2:6" ht="18" customHeight="1" x14ac:dyDescent="0.25">
      <c r="B59" s="6">
        <v>52</v>
      </c>
      <c r="C59" s="10" t="s">
        <v>111</v>
      </c>
      <c r="D59" s="12" t="s">
        <v>112</v>
      </c>
      <c r="E59" s="28">
        <v>8</v>
      </c>
      <c r="F59" s="29">
        <f t="shared" si="0"/>
        <v>72.727272727272734</v>
      </c>
    </row>
    <row r="60" spans="2:6" ht="18" customHeight="1" x14ac:dyDescent="0.25">
      <c r="B60" s="6">
        <v>53</v>
      </c>
      <c r="C60" s="10" t="s">
        <v>113</v>
      </c>
      <c r="D60" s="12" t="s">
        <v>114</v>
      </c>
      <c r="E60" s="28">
        <v>8</v>
      </c>
      <c r="F60" s="29">
        <f t="shared" si="0"/>
        <v>72.727272727272734</v>
      </c>
    </row>
    <row r="61" spans="2:6" ht="18" customHeight="1" x14ac:dyDescent="0.25">
      <c r="B61" s="6">
        <v>54</v>
      </c>
      <c r="C61" s="10" t="s">
        <v>115</v>
      </c>
      <c r="D61" s="12" t="s">
        <v>116</v>
      </c>
      <c r="E61" s="28">
        <v>7</v>
      </c>
      <c r="F61" s="29">
        <f t="shared" si="0"/>
        <v>63.636363636363633</v>
      </c>
    </row>
    <row r="62" spans="2:6" ht="18" customHeight="1" x14ac:dyDescent="0.25">
      <c r="B62" s="6">
        <v>55</v>
      </c>
      <c r="C62" s="10" t="s">
        <v>117</v>
      </c>
      <c r="D62" s="12" t="s">
        <v>118</v>
      </c>
      <c r="E62" s="28">
        <v>9</v>
      </c>
      <c r="F62" s="29">
        <f t="shared" si="0"/>
        <v>81.818181818181813</v>
      </c>
    </row>
    <row r="63" spans="2:6" ht="18" customHeight="1" x14ac:dyDescent="0.25">
      <c r="B63" s="6">
        <v>56</v>
      </c>
      <c r="C63" s="10" t="s">
        <v>119</v>
      </c>
      <c r="D63" s="12" t="s">
        <v>120</v>
      </c>
      <c r="E63" s="28">
        <v>8</v>
      </c>
      <c r="F63" s="29">
        <f t="shared" si="0"/>
        <v>72.727272727272734</v>
      </c>
    </row>
    <row r="64" spans="2:6" ht="18" customHeight="1" x14ac:dyDescent="0.25">
      <c r="B64" s="6">
        <v>57</v>
      </c>
      <c r="C64" s="10" t="s">
        <v>121</v>
      </c>
      <c r="D64" s="12" t="s">
        <v>122</v>
      </c>
      <c r="E64" s="28">
        <v>8</v>
      </c>
      <c r="F64" s="29">
        <f t="shared" si="0"/>
        <v>72.727272727272734</v>
      </c>
    </row>
    <row r="65" spans="2:6" ht="18" customHeight="1" x14ac:dyDescent="0.25">
      <c r="B65" s="6">
        <v>58</v>
      </c>
      <c r="C65" s="10" t="s">
        <v>123</v>
      </c>
      <c r="D65" s="12" t="s">
        <v>124</v>
      </c>
      <c r="E65" s="28">
        <v>8</v>
      </c>
      <c r="F65" s="29">
        <f t="shared" si="0"/>
        <v>72.727272727272734</v>
      </c>
    </row>
    <row r="66" spans="2:6" ht="18" customHeight="1" x14ac:dyDescent="0.25">
      <c r="B66" s="6">
        <v>59</v>
      </c>
      <c r="C66" s="10" t="s">
        <v>125</v>
      </c>
      <c r="D66" s="8" t="s">
        <v>126</v>
      </c>
      <c r="E66" s="28">
        <v>8</v>
      </c>
      <c r="F66" s="29">
        <f t="shared" si="0"/>
        <v>72.727272727272734</v>
      </c>
    </row>
    <row r="67" spans="2:6" ht="18" customHeight="1" x14ac:dyDescent="0.25">
      <c r="B67" s="6">
        <v>60</v>
      </c>
      <c r="C67" s="10" t="s">
        <v>127</v>
      </c>
      <c r="D67" s="8" t="s">
        <v>128</v>
      </c>
      <c r="E67" s="28">
        <v>5</v>
      </c>
      <c r="F67" s="29">
        <f t="shared" si="0"/>
        <v>45.454545454545453</v>
      </c>
    </row>
    <row r="68" spans="2:6" ht="18" customHeight="1" x14ac:dyDescent="0.25">
      <c r="B68" s="6">
        <v>61</v>
      </c>
      <c r="C68" s="10" t="s">
        <v>129</v>
      </c>
      <c r="D68" s="8" t="s">
        <v>130</v>
      </c>
      <c r="E68" s="28">
        <v>8</v>
      </c>
      <c r="F68" s="29">
        <f t="shared" si="0"/>
        <v>72.727272727272734</v>
      </c>
    </row>
    <row r="69" spans="2:6" ht="18" customHeight="1" x14ac:dyDescent="0.25">
      <c r="B69" s="6">
        <v>62</v>
      </c>
      <c r="C69" s="10" t="s">
        <v>131</v>
      </c>
      <c r="D69" s="12" t="s">
        <v>132</v>
      </c>
      <c r="E69" s="28">
        <v>9</v>
      </c>
      <c r="F69" s="29">
        <f t="shared" si="0"/>
        <v>81.818181818181813</v>
      </c>
    </row>
    <row r="70" spans="2:6" ht="18" customHeight="1" x14ac:dyDescent="0.25">
      <c r="B70" s="6">
        <v>63</v>
      </c>
      <c r="C70" s="10" t="s">
        <v>133</v>
      </c>
      <c r="D70" s="15" t="s">
        <v>134</v>
      </c>
      <c r="E70" s="28">
        <v>7</v>
      </c>
      <c r="F70" s="29">
        <f t="shared" si="0"/>
        <v>63.636363636363633</v>
      </c>
    </row>
    <row r="71" spans="2:6" ht="18" customHeight="1" x14ac:dyDescent="0.25">
      <c r="B71" s="6">
        <v>64</v>
      </c>
      <c r="C71" s="10" t="s">
        <v>135</v>
      </c>
      <c r="D71" s="12" t="s">
        <v>136</v>
      </c>
      <c r="E71" s="28">
        <v>8</v>
      </c>
      <c r="F71" s="29">
        <f t="shared" si="0"/>
        <v>72.727272727272734</v>
      </c>
    </row>
    <row r="72" spans="2:6" ht="18" customHeight="1" x14ac:dyDescent="0.25">
      <c r="B72" s="6">
        <v>65</v>
      </c>
      <c r="C72" s="10" t="s">
        <v>137</v>
      </c>
      <c r="D72" s="12" t="s">
        <v>138</v>
      </c>
      <c r="E72" s="28">
        <v>7</v>
      </c>
      <c r="F72" s="29">
        <f t="shared" si="0"/>
        <v>63.636363636363633</v>
      </c>
    </row>
    <row r="73" spans="2:6" ht="18" customHeight="1" x14ac:dyDescent="0.25">
      <c r="B73" s="6">
        <v>66</v>
      </c>
      <c r="C73" s="10" t="s">
        <v>139</v>
      </c>
      <c r="D73" s="12" t="s">
        <v>140</v>
      </c>
      <c r="E73" s="28">
        <v>6</v>
      </c>
      <c r="F73" s="29">
        <f t="shared" ref="F73:F83" si="1">E73*100/11</f>
        <v>54.545454545454547</v>
      </c>
    </row>
    <row r="74" spans="2:6" ht="18" customHeight="1" x14ac:dyDescent="0.25">
      <c r="B74" s="6">
        <v>67</v>
      </c>
      <c r="C74" s="10" t="s">
        <v>141</v>
      </c>
      <c r="D74" s="12" t="s">
        <v>142</v>
      </c>
      <c r="E74" s="28">
        <v>6</v>
      </c>
      <c r="F74" s="29">
        <f t="shared" si="1"/>
        <v>54.545454545454547</v>
      </c>
    </row>
    <row r="75" spans="2:6" ht="18" customHeight="1" x14ac:dyDescent="0.25">
      <c r="B75" s="6">
        <v>68</v>
      </c>
      <c r="C75" s="10" t="s">
        <v>143</v>
      </c>
      <c r="D75" s="12" t="s">
        <v>144</v>
      </c>
      <c r="E75" s="28">
        <v>7</v>
      </c>
      <c r="F75" s="29">
        <f t="shared" si="1"/>
        <v>63.636363636363633</v>
      </c>
    </row>
    <row r="76" spans="2:6" ht="18" customHeight="1" x14ac:dyDescent="0.25">
      <c r="B76" s="6">
        <v>69</v>
      </c>
      <c r="C76" s="10" t="s">
        <v>145</v>
      </c>
      <c r="D76" s="12" t="s">
        <v>146</v>
      </c>
      <c r="E76" s="28">
        <v>8</v>
      </c>
      <c r="F76" s="29">
        <f t="shared" si="1"/>
        <v>72.727272727272734</v>
      </c>
    </row>
    <row r="77" spans="2:6" ht="18" customHeight="1" x14ac:dyDescent="0.25">
      <c r="B77" s="6">
        <v>70</v>
      </c>
      <c r="C77" s="10" t="s">
        <v>147</v>
      </c>
      <c r="D77" s="14" t="s">
        <v>148</v>
      </c>
      <c r="E77" s="28">
        <v>9</v>
      </c>
      <c r="F77" s="29">
        <f t="shared" si="1"/>
        <v>81.818181818181813</v>
      </c>
    </row>
    <row r="78" spans="2:6" ht="18" customHeight="1" x14ac:dyDescent="0.25">
      <c r="B78" s="6">
        <v>71</v>
      </c>
      <c r="C78" s="10" t="s">
        <v>149</v>
      </c>
      <c r="D78" s="12" t="s">
        <v>150</v>
      </c>
      <c r="E78" s="28">
        <v>7</v>
      </c>
      <c r="F78" s="29">
        <f t="shared" si="1"/>
        <v>63.636363636363633</v>
      </c>
    </row>
    <row r="79" spans="2:6" ht="18" customHeight="1" x14ac:dyDescent="0.25">
      <c r="B79" s="6">
        <v>72</v>
      </c>
      <c r="C79" s="10" t="s">
        <v>151</v>
      </c>
      <c r="D79" s="12" t="s">
        <v>152</v>
      </c>
      <c r="E79" s="28">
        <v>7</v>
      </c>
      <c r="F79" s="29">
        <f t="shared" si="1"/>
        <v>63.636363636363633</v>
      </c>
    </row>
    <row r="80" spans="2:6" ht="18" customHeight="1" x14ac:dyDescent="0.25">
      <c r="B80" s="6">
        <v>73</v>
      </c>
      <c r="C80" s="10" t="s">
        <v>153</v>
      </c>
      <c r="D80" s="8" t="s">
        <v>154</v>
      </c>
      <c r="E80" s="28">
        <v>8</v>
      </c>
      <c r="F80" s="29">
        <f t="shared" si="1"/>
        <v>72.727272727272734</v>
      </c>
    </row>
    <row r="81" spans="2:6" ht="18" customHeight="1" x14ac:dyDescent="0.25">
      <c r="B81" s="6">
        <v>74</v>
      </c>
      <c r="C81" s="10" t="s">
        <v>155</v>
      </c>
      <c r="D81" s="12" t="s">
        <v>156</v>
      </c>
      <c r="E81" s="28">
        <v>7</v>
      </c>
      <c r="F81" s="29">
        <f t="shared" si="1"/>
        <v>63.636363636363633</v>
      </c>
    </row>
    <row r="82" spans="2:6" ht="18" customHeight="1" x14ac:dyDescent="0.25">
      <c r="B82" s="6">
        <v>75</v>
      </c>
      <c r="C82" s="10" t="s">
        <v>157</v>
      </c>
      <c r="D82" s="15" t="s">
        <v>158</v>
      </c>
      <c r="E82" s="28">
        <v>8</v>
      </c>
      <c r="F82" s="29">
        <f t="shared" si="1"/>
        <v>72.727272727272734</v>
      </c>
    </row>
    <row r="83" spans="2:6" ht="18" customHeight="1" thickBot="1" x14ac:dyDescent="0.3">
      <c r="B83" s="30">
        <v>76</v>
      </c>
      <c r="C83" s="31" t="s">
        <v>159</v>
      </c>
      <c r="D83" s="32" t="s">
        <v>160</v>
      </c>
      <c r="E83" s="33">
        <v>9</v>
      </c>
      <c r="F83" s="29">
        <f t="shared" si="1"/>
        <v>81.818181818181813</v>
      </c>
    </row>
    <row r="84" spans="2:6" ht="18" customHeight="1" x14ac:dyDescent="0.25">
      <c r="B84" s="34"/>
      <c r="C84" s="35"/>
      <c r="D84" s="36"/>
      <c r="E84" s="37"/>
      <c r="F84" s="38"/>
    </row>
  </sheetData>
  <mergeCells count="8">
    <mergeCell ref="B6:D6"/>
    <mergeCell ref="E6:E7"/>
    <mergeCell ref="F6:F7"/>
    <mergeCell ref="B1:F1"/>
    <mergeCell ref="B2:F2"/>
    <mergeCell ref="B3:F3"/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G14" sqref="G14"/>
    </sheetView>
  </sheetViews>
  <sheetFormatPr defaultRowHeight="15" x14ac:dyDescent="0.25"/>
  <cols>
    <col min="3" max="3" width="33.5703125" customWidth="1"/>
    <col min="4" max="4" width="18" customWidth="1"/>
    <col min="5" max="5" width="20.42578125" customWidth="1"/>
  </cols>
  <sheetData>
    <row r="1" spans="1:11" ht="2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8.75" x14ac:dyDescent="0.25">
      <c r="A2" s="119" t="s">
        <v>161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8.75" x14ac:dyDescent="0.25">
      <c r="A3" s="120" t="s">
        <v>190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5.75" thickBot="1" x14ac:dyDescent="0.3"/>
    <row r="5" spans="1:11" ht="15.75" x14ac:dyDescent="0.25">
      <c r="A5" s="99" t="s">
        <v>3</v>
      </c>
      <c r="B5" s="100"/>
      <c r="C5" s="101"/>
      <c r="D5" s="102"/>
      <c r="E5" s="102"/>
    </row>
    <row r="6" spans="1:11" x14ac:dyDescent="0.25">
      <c r="A6" s="1" t="s">
        <v>4</v>
      </c>
      <c r="B6" s="2" t="s">
        <v>5</v>
      </c>
      <c r="C6" s="3" t="s">
        <v>6</v>
      </c>
      <c r="D6" s="4" t="s">
        <v>191</v>
      </c>
      <c r="E6" s="5" t="s">
        <v>8</v>
      </c>
    </row>
    <row r="7" spans="1:11" ht="30" customHeight="1" x14ac:dyDescent="0.25">
      <c r="A7" s="6">
        <v>1</v>
      </c>
      <c r="B7" s="7"/>
      <c r="C7" s="8" t="s">
        <v>10</v>
      </c>
      <c r="D7" s="9">
        <v>7</v>
      </c>
      <c r="E7" s="9">
        <f>D7*100/8</f>
        <v>87.5</v>
      </c>
    </row>
    <row r="8" spans="1:11" ht="22.5" customHeight="1" x14ac:dyDescent="0.25">
      <c r="A8" s="6">
        <v>2</v>
      </c>
      <c r="B8" s="10"/>
      <c r="C8" s="18" t="s">
        <v>12</v>
      </c>
      <c r="D8" s="9">
        <v>8</v>
      </c>
      <c r="E8" s="9">
        <f t="shared" ref="E8:E71" si="0">D8*100/8</f>
        <v>100</v>
      </c>
    </row>
    <row r="9" spans="1:11" ht="25.5" customHeight="1" x14ac:dyDescent="0.25">
      <c r="A9" s="6">
        <v>3</v>
      </c>
      <c r="B9" s="10"/>
      <c r="C9" s="8" t="s">
        <v>14</v>
      </c>
      <c r="D9" s="9">
        <v>8</v>
      </c>
      <c r="E9" s="9">
        <f t="shared" si="0"/>
        <v>100</v>
      </c>
    </row>
    <row r="10" spans="1:11" ht="30" customHeight="1" x14ac:dyDescent="0.25">
      <c r="A10" s="6">
        <v>4</v>
      </c>
      <c r="B10" s="10"/>
      <c r="C10" s="8" t="s">
        <v>16</v>
      </c>
      <c r="D10" s="9">
        <v>8</v>
      </c>
      <c r="E10" s="9">
        <f t="shared" si="0"/>
        <v>100</v>
      </c>
    </row>
    <row r="11" spans="1:11" ht="26.25" customHeight="1" x14ac:dyDescent="0.25">
      <c r="A11" s="6">
        <v>5</v>
      </c>
      <c r="B11" s="10"/>
      <c r="C11" s="8" t="s">
        <v>18</v>
      </c>
      <c r="D11" s="9">
        <v>8</v>
      </c>
      <c r="E11" s="9">
        <f t="shared" si="0"/>
        <v>100</v>
      </c>
    </row>
    <row r="12" spans="1:11" ht="26.25" customHeight="1" x14ac:dyDescent="0.25">
      <c r="A12" s="6">
        <v>6</v>
      </c>
      <c r="B12" s="10"/>
      <c r="C12" s="8" t="s">
        <v>20</v>
      </c>
      <c r="D12" s="9">
        <v>8</v>
      </c>
      <c r="E12" s="9">
        <f t="shared" si="0"/>
        <v>100</v>
      </c>
    </row>
    <row r="13" spans="1:11" ht="24" customHeight="1" x14ac:dyDescent="0.25">
      <c r="A13" s="6">
        <v>7</v>
      </c>
      <c r="B13" s="10"/>
      <c r="C13" s="8" t="s">
        <v>22</v>
      </c>
      <c r="D13" s="9">
        <v>8</v>
      </c>
      <c r="E13" s="9">
        <f t="shared" si="0"/>
        <v>100</v>
      </c>
    </row>
    <row r="14" spans="1:11" ht="22.5" customHeight="1" x14ac:dyDescent="0.25">
      <c r="A14" s="6">
        <v>8</v>
      </c>
      <c r="B14" s="10"/>
      <c r="C14" s="12" t="s">
        <v>24</v>
      </c>
      <c r="D14" s="9">
        <v>8</v>
      </c>
      <c r="E14" s="9">
        <f t="shared" si="0"/>
        <v>100</v>
      </c>
    </row>
    <row r="15" spans="1:11" ht="22.5" customHeight="1" x14ac:dyDescent="0.25">
      <c r="A15" s="6">
        <v>9</v>
      </c>
      <c r="B15" s="10"/>
      <c r="C15" s="13" t="s">
        <v>26</v>
      </c>
      <c r="D15" s="9">
        <v>7</v>
      </c>
      <c r="E15" s="9">
        <f t="shared" si="0"/>
        <v>87.5</v>
      </c>
    </row>
    <row r="16" spans="1:11" ht="32.25" customHeight="1" x14ac:dyDescent="0.25">
      <c r="A16" s="6">
        <v>10</v>
      </c>
      <c r="B16" s="10"/>
      <c r="C16" s="8" t="s">
        <v>28</v>
      </c>
      <c r="D16" s="9">
        <v>8</v>
      </c>
      <c r="E16" s="9">
        <f t="shared" si="0"/>
        <v>100</v>
      </c>
    </row>
    <row r="17" spans="1:5" ht="15.75" x14ac:dyDescent="0.25">
      <c r="A17" s="6">
        <v>11</v>
      </c>
      <c r="B17" s="10"/>
      <c r="C17" s="8" t="s">
        <v>30</v>
      </c>
      <c r="D17" s="9">
        <v>8</v>
      </c>
      <c r="E17" s="9">
        <f t="shared" si="0"/>
        <v>100</v>
      </c>
    </row>
    <row r="18" spans="1:5" ht="15.75" x14ac:dyDescent="0.25">
      <c r="A18" s="6">
        <v>12</v>
      </c>
      <c r="B18" s="10"/>
      <c r="C18" s="8" t="s">
        <v>32</v>
      </c>
      <c r="D18" s="9">
        <v>7</v>
      </c>
      <c r="E18" s="9">
        <f t="shared" si="0"/>
        <v>87.5</v>
      </c>
    </row>
    <row r="19" spans="1:5" ht="15.75" x14ac:dyDescent="0.25">
      <c r="A19" s="6">
        <v>13</v>
      </c>
      <c r="B19" s="10"/>
      <c r="C19" s="12" t="s">
        <v>34</v>
      </c>
      <c r="D19" s="9">
        <v>8</v>
      </c>
      <c r="E19" s="9">
        <f t="shared" si="0"/>
        <v>100</v>
      </c>
    </row>
    <row r="20" spans="1:5" ht="15.75" x14ac:dyDescent="0.25">
      <c r="A20" s="6">
        <v>14</v>
      </c>
      <c r="B20" s="10"/>
      <c r="C20" s="12" t="s">
        <v>36</v>
      </c>
      <c r="D20" s="9">
        <v>8</v>
      </c>
      <c r="E20" s="9">
        <f t="shared" si="0"/>
        <v>100</v>
      </c>
    </row>
    <row r="21" spans="1:5" ht="15.75" x14ac:dyDescent="0.25">
      <c r="A21" s="6">
        <v>15</v>
      </c>
      <c r="B21" s="10"/>
      <c r="C21" s="12" t="s">
        <v>38</v>
      </c>
      <c r="D21" s="9">
        <v>8</v>
      </c>
      <c r="E21" s="9">
        <f t="shared" si="0"/>
        <v>100</v>
      </c>
    </row>
    <row r="22" spans="1:5" ht="47.25" x14ac:dyDescent="0.25">
      <c r="A22" s="6">
        <v>16</v>
      </c>
      <c r="B22" s="10"/>
      <c r="C22" s="12" t="s">
        <v>40</v>
      </c>
      <c r="D22" s="9">
        <v>7</v>
      </c>
      <c r="E22" s="9">
        <f t="shared" si="0"/>
        <v>87.5</v>
      </c>
    </row>
    <row r="23" spans="1:5" ht="15.75" x14ac:dyDescent="0.25">
      <c r="A23" s="6">
        <v>17</v>
      </c>
      <c r="B23" s="10"/>
      <c r="C23" s="8" t="s">
        <v>42</v>
      </c>
      <c r="D23" s="9">
        <v>7</v>
      </c>
      <c r="E23" s="9">
        <f t="shared" si="0"/>
        <v>87.5</v>
      </c>
    </row>
    <row r="24" spans="1:5" ht="15.75" x14ac:dyDescent="0.25">
      <c r="A24" s="6">
        <v>18</v>
      </c>
      <c r="B24" s="10"/>
      <c r="C24" s="8" t="s">
        <v>44</v>
      </c>
      <c r="D24" s="9">
        <v>7</v>
      </c>
      <c r="E24" s="9">
        <f t="shared" si="0"/>
        <v>87.5</v>
      </c>
    </row>
    <row r="25" spans="1:5" ht="15.75" x14ac:dyDescent="0.25">
      <c r="A25" s="6">
        <v>19</v>
      </c>
      <c r="B25" s="10"/>
      <c r="C25" s="8" t="s">
        <v>46</v>
      </c>
      <c r="D25" s="9">
        <v>8</v>
      </c>
      <c r="E25" s="9">
        <f t="shared" si="0"/>
        <v>100</v>
      </c>
    </row>
    <row r="26" spans="1:5" ht="47.25" x14ac:dyDescent="0.25">
      <c r="A26" s="6">
        <v>20</v>
      </c>
      <c r="B26" s="10"/>
      <c r="C26" s="14" t="s">
        <v>48</v>
      </c>
      <c r="D26" s="9">
        <v>8</v>
      </c>
      <c r="E26" s="9">
        <f t="shared" si="0"/>
        <v>100</v>
      </c>
    </row>
    <row r="27" spans="1:5" ht="15.75" x14ac:dyDescent="0.25">
      <c r="A27" s="6">
        <v>21</v>
      </c>
      <c r="B27" s="10"/>
      <c r="C27" s="12" t="s">
        <v>50</v>
      </c>
      <c r="D27" s="9">
        <v>8</v>
      </c>
      <c r="E27" s="9">
        <f t="shared" si="0"/>
        <v>100</v>
      </c>
    </row>
    <row r="28" spans="1:5" ht="15.75" x14ac:dyDescent="0.25">
      <c r="A28" s="6">
        <v>22</v>
      </c>
      <c r="B28" s="10"/>
      <c r="C28" s="12" t="s">
        <v>52</v>
      </c>
      <c r="D28" s="9">
        <v>8</v>
      </c>
      <c r="E28" s="9">
        <f t="shared" si="0"/>
        <v>100</v>
      </c>
    </row>
    <row r="29" spans="1:5" ht="15.75" x14ac:dyDescent="0.25">
      <c r="A29" s="6">
        <v>23</v>
      </c>
      <c r="B29" s="10"/>
      <c r="C29" s="8" t="s">
        <v>56</v>
      </c>
      <c r="D29" s="9">
        <v>6</v>
      </c>
      <c r="E29" s="9">
        <f t="shared" si="0"/>
        <v>75</v>
      </c>
    </row>
    <row r="30" spans="1:5" ht="15.75" x14ac:dyDescent="0.25">
      <c r="A30" s="6">
        <v>24</v>
      </c>
      <c r="B30" s="10"/>
      <c r="C30" s="8" t="s">
        <v>58</v>
      </c>
      <c r="D30" s="9">
        <v>7</v>
      </c>
      <c r="E30" s="9">
        <f t="shared" si="0"/>
        <v>87.5</v>
      </c>
    </row>
    <row r="31" spans="1:5" ht="15.75" x14ac:dyDescent="0.25">
      <c r="A31" s="6">
        <v>25</v>
      </c>
      <c r="B31" s="10"/>
      <c r="C31" s="12" t="s">
        <v>60</v>
      </c>
      <c r="D31" s="9">
        <v>7</v>
      </c>
      <c r="E31" s="9">
        <f t="shared" si="0"/>
        <v>87.5</v>
      </c>
    </row>
    <row r="32" spans="1:5" ht="15.75" x14ac:dyDescent="0.25">
      <c r="A32" s="6">
        <v>26</v>
      </c>
      <c r="B32" s="10"/>
      <c r="C32" s="8" t="s">
        <v>62</v>
      </c>
      <c r="D32" s="9">
        <v>7</v>
      </c>
      <c r="E32" s="9">
        <f t="shared" si="0"/>
        <v>87.5</v>
      </c>
    </row>
    <row r="33" spans="1:5" ht="15.75" x14ac:dyDescent="0.25">
      <c r="A33" s="6">
        <v>27</v>
      </c>
      <c r="B33" s="10"/>
      <c r="C33" s="8" t="s">
        <v>54</v>
      </c>
      <c r="D33" s="9">
        <v>8</v>
      </c>
      <c r="E33" s="9">
        <f t="shared" si="0"/>
        <v>100</v>
      </c>
    </row>
    <row r="34" spans="1:5" ht="15.75" x14ac:dyDescent="0.25">
      <c r="A34" s="6">
        <v>28</v>
      </c>
      <c r="B34" s="10"/>
      <c r="C34" s="8" t="s">
        <v>64</v>
      </c>
      <c r="D34" s="9">
        <v>7</v>
      </c>
      <c r="E34" s="9">
        <f t="shared" si="0"/>
        <v>87.5</v>
      </c>
    </row>
    <row r="35" spans="1:5" ht="15.75" x14ac:dyDescent="0.25">
      <c r="A35" s="6">
        <v>29</v>
      </c>
      <c r="B35" s="10"/>
      <c r="C35" s="8" t="s">
        <v>66</v>
      </c>
      <c r="D35" s="9">
        <v>7</v>
      </c>
      <c r="E35" s="9">
        <f t="shared" si="0"/>
        <v>87.5</v>
      </c>
    </row>
    <row r="36" spans="1:5" ht="15.75" x14ac:dyDescent="0.25">
      <c r="A36" s="6">
        <v>30</v>
      </c>
      <c r="B36" s="10"/>
      <c r="C36" s="8" t="s">
        <v>68</v>
      </c>
      <c r="D36" s="9">
        <v>7</v>
      </c>
      <c r="E36" s="9">
        <f t="shared" si="0"/>
        <v>87.5</v>
      </c>
    </row>
    <row r="37" spans="1:5" ht="15.75" x14ac:dyDescent="0.25">
      <c r="A37" s="6">
        <v>31</v>
      </c>
      <c r="B37" s="10"/>
      <c r="C37" s="12" t="s">
        <v>70</v>
      </c>
      <c r="D37" s="9">
        <v>7</v>
      </c>
      <c r="E37" s="9">
        <f t="shared" si="0"/>
        <v>87.5</v>
      </c>
    </row>
    <row r="38" spans="1:5" ht="15.75" x14ac:dyDescent="0.25">
      <c r="A38" s="6">
        <v>32</v>
      </c>
      <c r="B38" s="10"/>
      <c r="C38" s="12" t="s">
        <v>72</v>
      </c>
      <c r="D38" s="9">
        <v>8</v>
      </c>
      <c r="E38" s="9">
        <f t="shared" si="0"/>
        <v>100</v>
      </c>
    </row>
    <row r="39" spans="1:5" ht="15.75" x14ac:dyDescent="0.25">
      <c r="A39" s="6">
        <v>33</v>
      </c>
      <c r="B39" s="10"/>
      <c r="C39" s="11" t="s">
        <v>74</v>
      </c>
      <c r="D39" s="9">
        <v>7</v>
      </c>
      <c r="E39" s="9">
        <f t="shared" si="0"/>
        <v>87.5</v>
      </c>
    </row>
    <row r="40" spans="1:5" ht="15.75" x14ac:dyDescent="0.25">
      <c r="A40" s="6">
        <v>34</v>
      </c>
      <c r="B40" s="10"/>
      <c r="C40" s="12" t="s">
        <v>76</v>
      </c>
      <c r="D40" s="9">
        <v>6</v>
      </c>
      <c r="E40" s="9">
        <f t="shared" si="0"/>
        <v>75</v>
      </c>
    </row>
    <row r="41" spans="1:5" ht="15.75" x14ac:dyDescent="0.25">
      <c r="A41" s="6">
        <v>35</v>
      </c>
      <c r="B41" s="10"/>
      <c r="C41" s="12" t="s">
        <v>78</v>
      </c>
      <c r="D41" s="9">
        <v>7</v>
      </c>
      <c r="E41" s="9">
        <f t="shared" si="0"/>
        <v>87.5</v>
      </c>
    </row>
    <row r="42" spans="1:5" ht="15.75" x14ac:dyDescent="0.25">
      <c r="A42" s="6">
        <v>36</v>
      </c>
      <c r="B42" s="10"/>
      <c r="C42" s="12" t="s">
        <v>80</v>
      </c>
      <c r="D42" s="9">
        <v>8</v>
      </c>
      <c r="E42" s="9">
        <f t="shared" si="0"/>
        <v>100</v>
      </c>
    </row>
    <row r="43" spans="1:5" ht="15.75" x14ac:dyDescent="0.25">
      <c r="A43" s="6">
        <v>37</v>
      </c>
      <c r="B43" s="10"/>
      <c r="C43" s="12" t="s">
        <v>82</v>
      </c>
      <c r="D43" s="9">
        <v>6</v>
      </c>
      <c r="E43" s="9">
        <f t="shared" si="0"/>
        <v>75</v>
      </c>
    </row>
    <row r="44" spans="1:5" ht="15.75" x14ac:dyDescent="0.25">
      <c r="A44" s="6">
        <v>38</v>
      </c>
      <c r="B44" s="10"/>
      <c r="C44" s="12" t="s">
        <v>84</v>
      </c>
      <c r="D44" s="9">
        <v>8</v>
      </c>
      <c r="E44" s="9">
        <f t="shared" si="0"/>
        <v>100</v>
      </c>
    </row>
    <row r="45" spans="1:5" ht="15.75" x14ac:dyDescent="0.25">
      <c r="A45" s="6">
        <v>39</v>
      </c>
      <c r="B45" s="10"/>
      <c r="C45" s="12" t="s">
        <v>86</v>
      </c>
      <c r="D45" s="9">
        <v>7</v>
      </c>
      <c r="E45" s="9">
        <f t="shared" si="0"/>
        <v>87.5</v>
      </c>
    </row>
    <row r="46" spans="1:5" ht="15.75" x14ac:dyDescent="0.25">
      <c r="A46" s="6">
        <v>40</v>
      </c>
      <c r="B46" s="10"/>
      <c r="C46" s="12" t="s">
        <v>88</v>
      </c>
      <c r="D46" s="9">
        <v>7</v>
      </c>
      <c r="E46" s="9">
        <f t="shared" si="0"/>
        <v>87.5</v>
      </c>
    </row>
    <row r="47" spans="1:5" ht="47.25" x14ac:dyDescent="0.25">
      <c r="A47" s="6">
        <v>41</v>
      </c>
      <c r="B47" s="10"/>
      <c r="C47" s="12" t="s">
        <v>90</v>
      </c>
      <c r="D47" s="9">
        <v>7</v>
      </c>
      <c r="E47" s="9">
        <f t="shared" si="0"/>
        <v>87.5</v>
      </c>
    </row>
    <row r="48" spans="1:5" ht="15.75" x14ac:dyDescent="0.25">
      <c r="A48" s="6">
        <v>42</v>
      </c>
      <c r="B48" s="10"/>
      <c r="C48" s="12" t="s">
        <v>92</v>
      </c>
      <c r="D48" s="9">
        <v>7</v>
      </c>
      <c r="E48" s="9">
        <f t="shared" si="0"/>
        <v>87.5</v>
      </c>
    </row>
    <row r="49" spans="1:5" ht="15.75" x14ac:dyDescent="0.25">
      <c r="A49" s="6">
        <v>43</v>
      </c>
      <c r="B49" s="10"/>
      <c r="C49" s="12" t="s">
        <v>94</v>
      </c>
      <c r="D49" s="9">
        <v>7</v>
      </c>
      <c r="E49" s="9">
        <f t="shared" si="0"/>
        <v>87.5</v>
      </c>
    </row>
    <row r="50" spans="1:5" ht="15.75" x14ac:dyDescent="0.25">
      <c r="A50" s="6">
        <v>44</v>
      </c>
      <c r="B50" s="10"/>
      <c r="C50" s="8" t="s">
        <v>96</v>
      </c>
      <c r="D50" s="9">
        <v>7</v>
      </c>
      <c r="E50" s="9">
        <f t="shared" si="0"/>
        <v>87.5</v>
      </c>
    </row>
    <row r="51" spans="1:5" ht="15.75" x14ac:dyDescent="0.25">
      <c r="A51" s="6">
        <v>45</v>
      </c>
      <c r="B51" s="10"/>
      <c r="C51" s="12" t="s">
        <v>98</v>
      </c>
      <c r="D51" s="9">
        <v>7</v>
      </c>
      <c r="E51" s="9">
        <f t="shared" si="0"/>
        <v>87.5</v>
      </c>
    </row>
    <row r="52" spans="1:5" ht="15.75" x14ac:dyDescent="0.25">
      <c r="A52" s="6">
        <v>46</v>
      </c>
      <c r="B52" s="10"/>
      <c r="C52" s="12" t="s">
        <v>100</v>
      </c>
      <c r="D52" s="9">
        <v>7</v>
      </c>
      <c r="E52" s="9">
        <f t="shared" si="0"/>
        <v>87.5</v>
      </c>
    </row>
    <row r="53" spans="1:5" ht="15.75" x14ac:dyDescent="0.25">
      <c r="A53" s="6">
        <v>47</v>
      </c>
      <c r="B53" s="10"/>
      <c r="C53" s="12" t="s">
        <v>102</v>
      </c>
      <c r="D53" s="9">
        <v>7</v>
      </c>
      <c r="E53" s="9">
        <f t="shared" si="0"/>
        <v>87.5</v>
      </c>
    </row>
    <row r="54" spans="1:5" ht="15.75" x14ac:dyDescent="0.25">
      <c r="A54" s="6">
        <v>48</v>
      </c>
      <c r="B54" s="10"/>
      <c r="C54" s="12" t="s">
        <v>104</v>
      </c>
      <c r="D54" s="9">
        <v>7</v>
      </c>
      <c r="E54" s="9">
        <f t="shared" si="0"/>
        <v>87.5</v>
      </c>
    </row>
    <row r="55" spans="1:5" ht="15.75" x14ac:dyDescent="0.25">
      <c r="A55" s="6">
        <v>49</v>
      </c>
      <c r="B55" s="10"/>
      <c r="C55" s="12" t="s">
        <v>106</v>
      </c>
      <c r="D55" s="9">
        <v>7</v>
      </c>
      <c r="E55" s="9">
        <f t="shared" si="0"/>
        <v>87.5</v>
      </c>
    </row>
    <row r="56" spans="1:5" ht="47.25" x14ac:dyDescent="0.25">
      <c r="A56" s="6">
        <v>50</v>
      </c>
      <c r="B56" s="10"/>
      <c r="C56" s="12" t="s">
        <v>108</v>
      </c>
      <c r="D56" s="9">
        <v>6</v>
      </c>
      <c r="E56" s="9">
        <f t="shared" si="0"/>
        <v>75</v>
      </c>
    </row>
    <row r="57" spans="1:5" ht="15.75" x14ac:dyDescent="0.25">
      <c r="A57" s="6">
        <v>51</v>
      </c>
      <c r="B57" s="10"/>
      <c r="C57" s="12" t="s">
        <v>110</v>
      </c>
      <c r="D57" s="9">
        <v>6</v>
      </c>
      <c r="E57" s="9">
        <f t="shared" si="0"/>
        <v>75</v>
      </c>
    </row>
    <row r="58" spans="1:5" ht="15.75" x14ac:dyDescent="0.25">
      <c r="A58" s="6">
        <v>52</v>
      </c>
      <c r="B58" s="10"/>
      <c r="C58" s="12" t="s">
        <v>112</v>
      </c>
      <c r="D58" s="9">
        <v>6</v>
      </c>
      <c r="E58" s="9">
        <f t="shared" si="0"/>
        <v>75</v>
      </c>
    </row>
    <row r="59" spans="1:5" ht="15.75" x14ac:dyDescent="0.25">
      <c r="A59" s="6">
        <v>53</v>
      </c>
      <c r="B59" s="10"/>
      <c r="C59" s="12" t="s">
        <v>114</v>
      </c>
      <c r="D59" s="9">
        <v>6</v>
      </c>
      <c r="E59" s="9">
        <f t="shared" si="0"/>
        <v>75</v>
      </c>
    </row>
    <row r="60" spans="1:5" ht="15.75" x14ac:dyDescent="0.25">
      <c r="A60" s="6">
        <v>54</v>
      </c>
      <c r="B60" s="10"/>
      <c r="C60" s="12" t="s">
        <v>116</v>
      </c>
      <c r="D60" s="9">
        <v>7</v>
      </c>
      <c r="E60" s="9">
        <f t="shared" si="0"/>
        <v>87.5</v>
      </c>
    </row>
    <row r="61" spans="1:5" ht="15.75" x14ac:dyDescent="0.25">
      <c r="A61" s="6">
        <v>55</v>
      </c>
      <c r="B61" s="10"/>
      <c r="C61" s="12" t="s">
        <v>118</v>
      </c>
      <c r="D61" s="9">
        <v>7</v>
      </c>
      <c r="E61" s="9">
        <f t="shared" si="0"/>
        <v>87.5</v>
      </c>
    </row>
    <row r="62" spans="1:5" ht="15.75" x14ac:dyDescent="0.25">
      <c r="A62" s="6">
        <v>56</v>
      </c>
      <c r="B62" s="10"/>
      <c r="C62" s="12" t="s">
        <v>120</v>
      </c>
      <c r="D62" s="9">
        <v>7</v>
      </c>
      <c r="E62" s="9">
        <f t="shared" si="0"/>
        <v>87.5</v>
      </c>
    </row>
    <row r="63" spans="1:5" ht="15.75" x14ac:dyDescent="0.25">
      <c r="A63" s="6">
        <v>57</v>
      </c>
      <c r="B63" s="10"/>
      <c r="C63" s="12" t="s">
        <v>122</v>
      </c>
      <c r="D63" s="9">
        <v>7</v>
      </c>
      <c r="E63" s="9">
        <f t="shared" si="0"/>
        <v>87.5</v>
      </c>
    </row>
    <row r="64" spans="1:5" ht="15.75" x14ac:dyDescent="0.25">
      <c r="A64" s="6">
        <v>58</v>
      </c>
      <c r="B64" s="10"/>
      <c r="C64" s="12" t="s">
        <v>124</v>
      </c>
      <c r="D64" s="9">
        <v>6</v>
      </c>
      <c r="E64" s="9">
        <f t="shared" si="0"/>
        <v>75</v>
      </c>
    </row>
    <row r="65" spans="1:5" ht="15.75" x14ac:dyDescent="0.25">
      <c r="A65" s="6">
        <v>59</v>
      </c>
      <c r="B65" s="10"/>
      <c r="C65" s="8" t="s">
        <v>126</v>
      </c>
      <c r="D65" s="9">
        <v>8</v>
      </c>
      <c r="E65" s="9">
        <f t="shared" si="0"/>
        <v>100</v>
      </c>
    </row>
    <row r="66" spans="1:5" ht="15.75" x14ac:dyDescent="0.25">
      <c r="A66" s="6">
        <v>60</v>
      </c>
      <c r="B66" s="10"/>
      <c r="C66" s="8" t="s">
        <v>128</v>
      </c>
      <c r="D66" s="9">
        <v>7</v>
      </c>
      <c r="E66" s="9">
        <f t="shared" si="0"/>
        <v>87.5</v>
      </c>
    </row>
    <row r="67" spans="1:5" ht="15.75" x14ac:dyDescent="0.25">
      <c r="A67" s="6">
        <v>61</v>
      </c>
      <c r="B67" s="10"/>
      <c r="C67" s="8" t="s">
        <v>130</v>
      </c>
      <c r="D67" s="9">
        <v>7</v>
      </c>
      <c r="E67" s="9">
        <f t="shared" si="0"/>
        <v>87.5</v>
      </c>
    </row>
    <row r="68" spans="1:5" ht="15.75" x14ac:dyDescent="0.25">
      <c r="A68" s="6">
        <v>62</v>
      </c>
      <c r="B68" s="10"/>
      <c r="C68" s="12" t="s">
        <v>132</v>
      </c>
      <c r="D68" s="9">
        <v>6</v>
      </c>
      <c r="E68" s="9">
        <f t="shared" si="0"/>
        <v>75</v>
      </c>
    </row>
    <row r="69" spans="1:5" ht="15.75" x14ac:dyDescent="0.25">
      <c r="A69" s="6">
        <v>63</v>
      </c>
      <c r="B69" s="10"/>
      <c r="C69" s="15" t="s">
        <v>134</v>
      </c>
      <c r="D69" s="9">
        <v>7</v>
      </c>
      <c r="E69" s="9">
        <f t="shared" si="0"/>
        <v>87.5</v>
      </c>
    </row>
    <row r="70" spans="1:5" ht="15.75" x14ac:dyDescent="0.25">
      <c r="A70" s="6">
        <v>64</v>
      </c>
      <c r="B70" s="10"/>
      <c r="C70" s="12" t="s">
        <v>136</v>
      </c>
      <c r="D70" s="9">
        <v>6</v>
      </c>
      <c r="E70" s="9">
        <f t="shared" si="0"/>
        <v>75</v>
      </c>
    </row>
    <row r="71" spans="1:5" ht="15.75" x14ac:dyDescent="0.25">
      <c r="A71" s="6">
        <v>65</v>
      </c>
      <c r="B71" s="10"/>
      <c r="C71" s="12" t="s">
        <v>138</v>
      </c>
      <c r="D71" s="9">
        <v>6</v>
      </c>
      <c r="E71" s="9">
        <f t="shared" si="0"/>
        <v>75</v>
      </c>
    </row>
    <row r="72" spans="1:5" ht="15.75" x14ac:dyDescent="0.25">
      <c r="A72" s="6">
        <v>66</v>
      </c>
      <c r="B72" s="10"/>
      <c r="C72" s="12" t="s">
        <v>140</v>
      </c>
      <c r="D72" s="9">
        <v>6</v>
      </c>
      <c r="E72" s="9">
        <f t="shared" ref="E72:E82" si="1">D72*100/8</f>
        <v>75</v>
      </c>
    </row>
    <row r="73" spans="1:5" ht="15.75" x14ac:dyDescent="0.25">
      <c r="A73" s="6">
        <v>67</v>
      </c>
      <c r="B73" s="10"/>
      <c r="C73" s="12" t="s">
        <v>142</v>
      </c>
      <c r="D73" s="9">
        <v>6</v>
      </c>
      <c r="E73" s="9">
        <f t="shared" si="1"/>
        <v>75</v>
      </c>
    </row>
    <row r="74" spans="1:5" ht="15.75" x14ac:dyDescent="0.25">
      <c r="A74" s="6">
        <v>68</v>
      </c>
      <c r="B74" s="10"/>
      <c r="C74" s="12" t="s">
        <v>144</v>
      </c>
      <c r="D74" s="9">
        <v>7</v>
      </c>
      <c r="E74" s="9">
        <f t="shared" si="1"/>
        <v>87.5</v>
      </c>
    </row>
    <row r="75" spans="1:5" ht="15.75" x14ac:dyDescent="0.25">
      <c r="A75" s="6">
        <v>69</v>
      </c>
      <c r="B75" s="10"/>
      <c r="C75" s="12" t="s">
        <v>146</v>
      </c>
      <c r="D75" s="9">
        <v>8</v>
      </c>
      <c r="E75" s="9">
        <f t="shared" si="1"/>
        <v>100</v>
      </c>
    </row>
    <row r="76" spans="1:5" ht="15.75" x14ac:dyDescent="0.25">
      <c r="A76" s="6">
        <v>70</v>
      </c>
      <c r="B76" s="10"/>
      <c r="C76" s="14" t="s">
        <v>148</v>
      </c>
      <c r="D76" s="9">
        <v>8</v>
      </c>
      <c r="E76" s="9">
        <f t="shared" si="1"/>
        <v>100</v>
      </c>
    </row>
    <row r="77" spans="1:5" ht="15.75" x14ac:dyDescent="0.25">
      <c r="A77" s="6">
        <v>71</v>
      </c>
      <c r="B77" s="10"/>
      <c r="C77" s="12" t="s">
        <v>150</v>
      </c>
      <c r="D77" s="9">
        <v>7</v>
      </c>
      <c r="E77" s="9">
        <f t="shared" si="1"/>
        <v>87.5</v>
      </c>
    </row>
    <row r="78" spans="1:5" ht="15.75" x14ac:dyDescent="0.25">
      <c r="A78" s="6">
        <v>72</v>
      </c>
      <c r="B78" s="10"/>
      <c r="C78" s="12" t="s">
        <v>152</v>
      </c>
      <c r="D78" s="9">
        <v>7</v>
      </c>
      <c r="E78" s="9">
        <f t="shared" si="1"/>
        <v>87.5</v>
      </c>
    </row>
    <row r="79" spans="1:5" ht="15.75" x14ac:dyDescent="0.25">
      <c r="A79" s="6">
        <v>73</v>
      </c>
      <c r="B79" s="10"/>
      <c r="C79" s="8" t="s">
        <v>154</v>
      </c>
      <c r="D79" s="9">
        <v>8</v>
      </c>
      <c r="E79" s="9">
        <f t="shared" si="1"/>
        <v>100</v>
      </c>
    </row>
    <row r="80" spans="1:5" ht="47.25" x14ac:dyDescent="0.25">
      <c r="A80" s="6">
        <v>74</v>
      </c>
      <c r="B80" s="10"/>
      <c r="C80" s="12" t="s">
        <v>156</v>
      </c>
      <c r="D80" s="9">
        <v>7</v>
      </c>
      <c r="E80" s="9">
        <f t="shared" si="1"/>
        <v>87.5</v>
      </c>
    </row>
    <row r="81" spans="1:5" ht="15.75" x14ac:dyDescent="0.25">
      <c r="A81" s="6">
        <v>75</v>
      </c>
      <c r="B81" s="10"/>
      <c r="C81" s="15" t="s">
        <v>158</v>
      </c>
      <c r="D81" s="9">
        <v>6</v>
      </c>
      <c r="E81" s="9">
        <f t="shared" si="1"/>
        <v>75</v>
      </c>
    </row>
    <row r="82" spans="1:5" ht="15.75" x14ac:dyDescent="0.25">
      <c r="A82" s="6">
        <v>76</v>
      </c>
      <c r="B82" s="10"/>
      <c r="C82" s="8" t="s">
        <v>160</v>
      </c>
      <c r="D82" s="9">
        <v>8</v>
      </c>
      <c r="E82" s="9">
        <f t="shared" si="1"/>
        <v>100</v>
      </c>
    </row>
  </sheetData>
  <mergeCells count="5">
    <mergeCell ref="A1:K1"/>
    <mergeCell ref="A2:K2"/>
    <mergeCell ref="A3:K3"/>
    <mergeCell ref="A5:C5"/>
    <mergeCell ref="D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G19" sqref="G19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21" t="s">
        <v>0</v>
      </c>
      <c r="B1" s="121"/>
      <c r="C1" s="121"/>
      <c r="D1" s="121"/>
      <c r="E1" s="121"/>
    </row>
    <row r="2" spans="1:5" ht="19.5" customHeight="1" x14ac:dyDescent="0.25">
      <c r="A2" s="122" t="s">
        <v>192</v>
      </c>
      <c r="B2" s="122"/>
      <c r="C2" s="122"/>
      <c r="D2" s="122"/>
      <c r="E2" s="122"/>
    </row>
    <row r="3" spans="1:5" ht="20.25" customHeight="1" x14ac:dyDescent="0.25">
      <c r="A3" s="123" t="s">
        <v>193</v>
      </c>
      <c r="B3" s="124"/>
      <c r="C3" s="124"/>
      <c r="D3" s="124"/>
      <c r="E3" s="124"/>
    </row>
    <row r="4" spans="1:5" ht="15" customHeight="1" x14ac:dyDescent="0.25">
      <c r="A4" s="125" t="s">
        <v>3</v>
      </c>
      <c r="B4" s="126"/>
      <c r="C4" s="126"/>
      <c r="D4" s="126"/>
      <c r="E4" s="127"/>
    </row>
    <row r="5" spans="1:5" ht="19.5" customHeight="1" x14ac:dyDescent="0.25">
      <c r="A5" s="39" t="s">
        <v>4</v>
      </c>
      <c r="B5" s="2" t="s">
        <v>5</v>
      </c>
      <c r="C5" s="3" t="s">
        <v>6</v>
      </c>
      <c r="D5" s="9" t="s">
        <v>194</v>
      </c>
      <c r="E5" s="5" t="s">
        <v>8</v>
      </c>
    </row>
    <row r="6" spans="1:5" ht="19.5" customHeight="1" x14ac:dyDescent="0.25">
      <c r="A6" s="40">
        <v>1</v>
      </c>
      <c r="B6" s="7" t="s">
        <v>9</v>
      </c>
      <c r="C6" s="8" t="s">
        <v>10</v>
      </c>
      <c r="D6" s="9">
        <v>3</v>
      </c>
      <c r="E6" s="41">
        <f>D6*100/3</f>
        <v>100</v>
      </c>
    </row>
    <row r="7" spans="1:5" ht="19.5" customHeight="1" x14ac:dyDescent="0.25">
      <c r="A7" s="40">
        <v>2</v>
      </c>
      <c r="B7" s="10" t="s">
        <v>11</v>
      </c>
      <c r="C7" s="11" t="s">
        <v>12</v>
      </c>
      <c r="D7" s="9">
        <v>3</v>
      </c>
      <c r="E7" s="41">
        <f t="shared" ref="E7:E70" si="0">D7*100/3</f>
        <v>100</v>
      </c>
    </row>
    <row r="8" spans="1:5" ht="19.5" customHeight="1" x14ac:dyDescent="0.25">
      <c r="A8" s="40">
        <v>3</v>
      </c>
      <c r="B8" s="10" t="s">
        <v>13</v>
      </c>
      <c r="C8" s="8" t="s">
        <v>14</v>
      </c>
      <c r="D8" s="9">
        <v>3</v>
      </c>
      <c r="E8" s="41">
        <f t="shared" si="0"/>
        <v>100</v>
      </c>
    </row>
    <row r="9" spans="1:5" ht="19.5" customHeight="1" x14ac:dyDescent="0.25">
      <c r="A9" s="40">
        <v>4</v>
      </c>
      <c r="B9" s="10" t="s">
        <v>15</v>
      </c>
      <c r="C9" s="8" t="s">
        <v>16</v>
      </c>
      <c r="D9" s="9">
        <v>2</v>
      </c>
      <c r="E9" s="41">
        <f t="shared" si="0"/>
        <v>66.666666666666671</v>
      </c>
    </row>
    <row r="10" spans="1:5" ht="19.5" customHeight="1" x14ac:dyDescent="0.25">
      <c r="A10" s="40">
        <v>5</v>
      </c>
      <c r="B10" s="10" t="s">
        <v>17</v>
      </c>
      <c r="C10" s="8" t="s">
        <v>18</v>
      </c>
      <c r="D10" s="9">
        <v>3</v>
      </c>
      <c r="E10" s="41">
        <f t="shared" si="0"/>
        <v>100</v>
      </c>
    </row>
    <row r="11" spans="1:5" ht="19.5" customHeight="1" x14ac:dyDescent="0.25">
      <c r="A11" s="40">
        <v>6</v>
      </c>
      <c r="B11" s="10" t="s">
        <v>19</v>
      </c>
      <c r="C11" s="8" t="s">
        <v>20</v>
      </c>
      <c r="D11" s="9">
        <v>3</v>
      </c>
      <c r="E11" s="41">
        <f t="shared" si="0"/>
        <v>100</v>
      </c>
    </row>
    <row r="12" spans="1:5" ht="19.5" customHeight="1" x14ac:dyDescent="0.25">
      <c r="A12" s="40">
        <v>7</v>
      </c>
      <c r="B12" s="10" t="s">
        <v>21</v>
      </c>
      <c r="C12" s="8" t="s">
        <v>22</v>
      </c>
      <c r="D12" s="9">
        <v>3</v>
      </c>
      <c r="E12" s="41">
        <f t="shared" si="0"/>
        <v>100</v>
      </c>
    </row>
    <row r="13" spans="1:5" ht="19.5" customHeight="1" x14ac:dyDescent="0.25">
      <c r="A13" s="40">
        <v>8</v>
      </c>
      <c r="B13" s="10" t="s">
        <v>23</v>
      </c>
      <c r="C13" s="12" t="s">
        <v>24</v>
      </c>
      <c r="D13" s="9">
        <v>3</v>
      </c>
      <c r="E13" s="41">
        <f t="shared" si="0"/>
        <v>100</v>
      </c>
    </row>
    <row r="14" spans="1:5" ht="19.5" customHeight="1" x14ac:dyDescent="0.25">
      <c r="A14" s="40">
        <v>9</v>
      </c>
      <c r="B14" s="10" t="s">
        <v>25</v>
      </c>
      <c r="C14" s="13" t="s">
        <v>26</v>
      </c>
      <c r="D14" s="9">
        <v>3</v>
      </c>
      <c r="E14" s="41">
        <f t="shared" si="0"/>
        <v>100</v>
      </c>
    </row>
    <row r="15" spans="1:5" ht="19.5" customHeight="1" x14ac:dyDescent="0.25">
      <c r="A15" s="40">
        <v>10</v>
      </c>
      <c r="B15" s="10" t="s">
        <v>27</v>
      </c>
      <c r="C15" s="8" t="s">
        <v>28</v>
      </c>
      <c r="D15" s="9">
        <v>3</v>
      </c>
      <c r="E15" s="41">
        <f t="shared" si="0"/>
        <v>100</v>
      </c>
    </row>
    <row r="16" spans="1:5" ht="19.5" customHeight="1" x14ac:dyDescent="0.25">
      <c r="A16" s="40">
        <v>11</v>
      </c>
      <c r="B16" s="10" t="s">
        <v>29</v>
      </c>
      <c r="C16" s="8" t="s">
        <v>30</v>
      </c>
      <c r="D16" s="9">
        <v>3</v>
      </c>
      <c r="E16" s="41">
        <f t="shared" si="0"/>
        <v>100</v>
      </c>
    </row>
    <row r="17" spans="1:5" ht="19.5" customHeight="1" x14ac:dyDescent="0.25">
      <c r="A17" s="40">
        <v>12</v>
      </c>
      <c r="B17" s="10" t="s">
        <v>31</v>
      </c>
      <c r="C17" s="8" t="s">
        <v>32</v>
      </c>
      <c r="D17" s="9">
        <v>3</v>
      </c>
      <c r="E17" s="41">
        <f t="shared" si="0"/>
        <v>100</v>
      </c>
    </row>
    <row r="18" spans="1:5" ht="19.5" customHeight="1" x14ac:dyDescent="0.25">
      <c r="A18" s="40">
        <v>13</v>
      </c>
      <c r="B18" s="10" t="s">
        <v>33</v>
      </c>
      <c r="C18" s="12" t="s">
        <v>34</v>
      </c>
      <c r="D18" s="9">
        <v>3</v>
      </c>
      <c r="E18" s="41">
        <f t="shared" si="0"/>
        <v>100</v>
      </c>
    </row>
    <row r="19" spans="1:5" ht="19.5" customHeight="1" x14ac:dyDescent="0.25">
      <c r="A19" s="40">
        <v>14</v>
      </c>
      <c r="B19" s="10" t="s">
        <v>35</v>
      </c>
      <c r="C19" s="12" t="s">
        <v>36</v>
      </c>
      <c r="D19" s="9">
        <v>3</v>
      </c>
      <c r="E19" s="41">
        <f t="shared" si="0"/>
        <v>100</v>
      </c>
    </row>
    <row r="20" spans="1:5" ht="19.5" customHeight="1" x14ac:dyDescent="0.25">
      <c r="A20" s="40">
        <v>15</v>
      </c>
      <c r="B20" s="10" t="s">
        <v>37</v>
      </c>
      <c r="C20" s="12" t="s">
        <v>38</v>
      </c>
      <c r="D20" s="9">
        <v>3</v>
      </c>
      <c r="E20" s="41">
        <f t="shared" si="0"/>
        <v>100</v>
      </c>
    </row>
    <row r="21" spans="1:5" ht="19.5" customHeight="1" x14ac:dyDescent="0.25">
      <c r="A21" s="40">
        <v>16</v>
      </c>
      <c r="B21" s="10" t="s">
        <v>39</v>
      </c>
      <c r="C21" s="12" t="s">
        <v>40</v>
      </c>
      <c r="D21" s="9">
        <v>3</v>
      </c>
      <c r="E21" s="41">
        <f t="shared" si="0"/>
        <v>100</v>
      </c>
    </row>
    <row r="22" spans="1:5" ht="19.5" customHeight="1" x14ac:dyDescent="0.25">
      <c r="A22" s="40">
        <v>17</v>
      </c>
      <c r="B22" s="10" t="s">
        <v>41</v>
      </c>
      <c r="C22" s="8" t="s">
        <v>42</v>
      </c>
      <c r="D22" s="9">
        <v>3</v>
      </c>
      <c r="E22" s="41">
        <f t="shared" si="0"/>
        <v>100</v>
      </c>
    </row>
    <row r="23" spans="1:5" ht="19.5" customHeight="1" x14ac:dyDescent="0.25">
      <c r="A23" s="40">
        <v>18</v>
      </c>
      <c r="B23" s="10" t="s">
        <v>43</v>
      </c>
      <c r="C23" s="8" t="s">
        <v>44</v>
      </c>
      <c r="D23" s="9">
        <v>3</v>
      </c>
      <c r="E23" s="41">
        <f t="shared" si="0"/>
        <v>100</v>
      </c>
    </row>
    <row r="24" spans="1:5" ht="19.5" customHeight="1" x14ac:dyDescent="0.25">
      <c r="A24" s="40">
        <v>19</v>
      </c>
      <c r="B24" s="10" t="s">
        <v>45</v>
      </c>
      <c r="C24" s="8" t="s">
        <v>46</v>
      </c>
      <c r="D24" s="9">
        <v>2</v>
      </c>
      <c r="E24" s="41">
        <f t="shared" si="0"/>
        <v>66.666666666666671</v>
      </c>
    </row>
    <row r="25" spans="1:5" ht="19.5" customHeight="1" x14ac:dyDescent="0.25">
      <c r="A25" s="40">
        <v>20</v>
      </c>
      <c r="B25" s="10" t="s">
        <v>47</v>
      </c>
      <c r="C25" s="14" t="s">
        <v>48</v>
      </c>
      <c r="D25" s="9">
        <v>3</v>
      </c>
      <c r="E25" s="41">
        <f t="shared" si="0"/>
        <v>100</v>
      </c>
    </row>
    <row r="26" spans="1:5" ht="19.5" customHeight="1" x14ac:dyDescent="0.25">
      <c r="A26" s="40">
        <v>21</v>
      </c>
      <c r="B26" s="10" t="s">
        <v>49</v>
      </c>
      <c r="C26" s="12" t="s">
        <v>50</v>
      </c>
      <c r="D26" s="9">
        <v>3</v>
      </c>
      <c r="E26" s="41">
        <f t="shared" si="0"/>
        <v>100</v>
      </c>
    </row>
    <row r="27" spans="1:5" ht="19.5" customHeight="1" x14ac:dyDescent="0.25">
      <c r="A27" s="40">
        <v>22</v>
      </c>
      <c r="B27" s="10" t="s">
        <v>51</v>
      </c>
      <c r="C27" s="12" t="s">
        <v>52</v>
      </c>
      <c r="D27" s="9">
        <v>3</v>
      </c>
      <c r="E27" s="41">
        <f t="shared" si="0"/>
        <v>100</v>
      </c>
    </row>
    <row r="28" spans="1:5" ht="19.5" customHeight="1" x14ac:dyDescent="0.25">
      <c r="A28" s="40">
        <v>23</v>
      </c>
      <c r="B28" s="10" t="s">
        <v>53</v>
      </c>
      <c r="C28" s="12" t="s">
        <v>54</v>
      </c>
      <c r="D28" s="9">
        <v>3</v>
      </c>
      <c r="E28" s="41">
        <f t="shared" si="0"/>
        <v>100</v>
      </c>
    </row>
    <row r="29" spans="1:5" ht="19.5" customHeight="1" x14ac:dyDescent="0.25">
      <c r="A29" s="40">
        <v>24</v>
      </c>
      <c r="B29" s="10" t="s">
        <v>55</v>
      </c>
      <c r="C29" s="8" t="s">
        <v>56</v>
      </c>
      <c r="D29" s="9">
        <v>3</v>
      </c>
      <c r="E29" s="41">
        <f t="shared" si="0"/>
        <v>100</v>
      </c>
    </row>
    <row r="30" spans="1:5" ht="19.5" customHeight="1" x14ac:dyDescent="0.25">
      <c r="A30" s="40">
        <v>25</v>
      </c>
      <c r="B30" s="10" t="s">
        <v>57</v>
      </c>
      <c r="C30" s="8" t="s">
        <v>58</v>
      </c>
      <c r="D30" s="9">
        <v>3</v>
      </c>
      <c r="E30" s="41">
        <f t="shared" si="0"/>
        <v>100</v>
      </c>
    </row>
    <row r="31" spans="1:5" ht="19.5" customHeight="1" x14ac:dyDescent="0.25">
      <c r="A31" s="40">
        <v>26</v>
      </c>
      <c r="B31" s="10" t="s">
        <v>59</v>
      </c>
      <c r="C31" s="12" t="s">
        <v>60</v>
      </c>
      <c r="D31" s="9">
        <v>3</v>
      </c>
      <c r="E31" s="41">
        <f t="shared" si="0"/>
        <v>100</v>
      </c>
    </row>
    <row r="32" spans="1:5" ht="19.5" customHeight="1" x14ac:dyDescent="0.25">
      <c r="A32" s="40">
        <v>27</v>
      </c>
      <c r="B32" s="10" t="s">
        <v>61</v>
      </c>
      <c r="C32" s="8" t="s">
        <v>62</v>
      </c>
      <c r="D32" s="9">
        <v>2</v>
      </c>
      <c r="E32" s="41">
        <f t="shared" si="0"/>
        <v>66.666666666666671</v>
      </c>
    </row>
    <row r="33" spans="1:5" ht="19.5" customHeight="1" x14ac:dyDescent="0.25">
      <c r="A33" s="40">
        <v>28</v>
      </c>
      <c r="B33" s="10" t="s">
        <v>63</v>
      </c>
      <c r="C33" s="8" t="s">
        <v>64</v>
      </c>
      <c r="D33" s="9">
        <v>3</v>
      </c>
      <c r="E33" s="41">
        <f t="shared" si="0"/>
        <v>100</v>
      </c>
    </row>
    <row r="34" spans="1:5" ht="19.5" customHeight="1" x14ac:dyDescent="0.25">
      <c r="A34" s="40">
        <v>29</v>
      </c>
      <c r="B34" s="10" t="s">
        <v>65</v>
      </c>
      <c r="C34" s="8" t="s">
        <v>66</v>
      </c>
      <c r="D34" s="9">
        <v>3</v>
      </c>
      <c r="E34" s="41">
        <f t="shared" si="0"/>
        <v>100</v>
      </c>
    </row>
    <row r="35" spans="1:5" ht="19.5" customHeight="1" x14ac:dyDescent="0.25">
      <c r="A35" s="40">
        <v>30</v>
      </c>
      <c r="B35" s="10" t="s">
        <v>67</v>
      </c>
      <c r="C35" s="8" t="s">
        <v>68</v>
      </c>
      <c r="D35" s="9">
        <v>3</v>
      </c>
      <c r="E35" s="41">
        <f t="shared" si="0"/>
        <v>100</v>
      </c>
    </row>
    <row r="36" spans="1:5" ht="19.5" customHeight="1" x14ac:dyDescent="0.25">
      <c r="A36" s="40">
        <v>31</v>
      </c>
      <c r="B36" s="10" t="s">
        <v>69</v>
      </c>
      <c r="C36" s="12" t="s">
        <v>70</v>
      </c>
      <c r="D36" s="9">
        <v>3</v>
      </c>
      <c r="E36" s="41">
        <f t="shared" si="0"/>
        <v>100</v>
      </c>
    </row>
    <row r="37" spans="1:5" ht="19.5" customHeight="1" x14ac:dyDescent="0.25">
      <c r="A37" s="40">
        <v>32</v>
      </c>
      <c r="B37" s="10" t="s">
        <v>71</v>
      </c>
      <c r="C37" s="12" t="s">
        <v>72</v>
      </c>
      <c r="D37" s="9">
        <v>3</v>
      </c>
      <c r="E37" s="41">
        <f t="shared" si="0"/>
        <v>100</v>
      </c>
    </row>
    <row r="38" spans="1:5" ht="19.5" customHeight="1" x14ac:dyDescent="0.25">
      <c r="A38" s="40">
        <v>33</v>
      </c>
      <c r="B38" s="10" t="s">
        <v>73</v>
      </c>
      <c r="C38" s="11" t="s">
        <v>74</v>
      </c>
      <c r="D38" s="9">
        <v>3</v>
      </c>
      <c r="E38" s="41">
        <f t="shared" si="0"/>
        <v>100</v>
      </c>
    </row>
    <row r="39" spans="1:5" ht="19.5" customHeight="1" x14ac:dyDescent="0.25">
      <c r="A39" s="40">
        <v>34</v>
      </c>
      <c r="B39" s="10" t="s">
        <v>75</v>
      </c>
      <c r="C39" s="12" t="s">
        <v>76</v>
      </c>
      <c r="D39" s="9">
        <v>3</v>
      </c>
      <c r="E39" s="41">
        <f t="shared" si="0"/>
        <v>100</v>
      </c>
    </row>
    <row r="40" spans="1:5" ht="19.5" customHeight="1" x14ac:dyDescent="0.25">
      <c r="A40" s="40">
        <v>35</v>
      </c>
      <c r="B40" s="10" t="s">
        <v>77</v>
      </c>
      <c r="C40" s="12" t="s">
        <v>78</v>
      </c>
      <c r="D40" s="9">
        <v>3</v>
      </c>
      <c r="E40" s="41">
        <f t="shared" si="0"/>
        <v>100</v>
      </c>
    </row>
    <row r="41" spans="1:5" ht="19.5" customHeight="1" x14ac:dyDescent="0.25">
      <c r="A41" s="40">
        <v>36</v>
      </c>
      <c r="B41" s="10" t="s">
        <v>79</v>
      </c>
      <c r="C41" s="12" t="s">
        <v>80</v>
      </c>
      <c r="D41" s="9">
        <v>2</v>
      </c>
      <c r="E41" s="41">
        <f t="shared" si="0"/>
        <v>66.666666666666671</v>
      </c>
    </row>
    <row r="42" spans="1:5" ht="19.5" customHeight="1" x14ac:dyDescent="0.25">
      <c r="A42" s="40">
        <v>37</v>
      </c>
      <c r="B42" s="10" t="s">
        <v>81</v>
      </c>
      <c r="C42" s="12" t="s">
        <v>82</v>
      </c>
      <c r="D42" s="9">
        <v>3</v>
      </c>
      <c r="E42" s="41">
        <f t="shared" si="0"/>
        <v>100</v>
      </c>
    </row>
    <row r="43" spans="1:5" ht="19.5" customHeight="1" x14ac:dyDescent="0.25">
      <c r="A43" s="40">
        <v>38</v>
      </c>
      <c r="B43" s="10" t="s">
        <v>83</v>
      </c>
      <c r="C43" s="12" t="s">
        <v>84</v>
      </c>
      <c r="D43" s="9">
        <v>3</v>
      </c>
      <c r="E43" s="41">
        <f t="shared" si="0"/>
        <v>100</v>
      </c>
    </row>
    <row r="44" spans="1:5" ht="19.5" customHeight="1" x14ac:dyDescent="0.25">
      <c r="A44" s="40">
        <v>39</v>
      </c>
      <c r="B44" s="10" t="s">
        <v>85</v>
      </c>
      <c r="C44" s="12" t="s">
        <v>86</v>
      </c>
      <c r="D44" s="9">
        <v>3</v>
      </c>
      <c r="E44" s="41">
        <f t="shared" si="0"/>
        <v>100</v>
      </c>
    </row>
    <row r="45" spans="1:5" ht="19.5" customHeight="1" x14ac:dyDescent="0.25">
      <c r="A45" s="40">
        <v>40</v>
      </c>
      <c r="B45" s="10" t="s">
        <v>87</v>
      </c>
      <c r="C45" s="12" t="s">
        <v>88</v>
      </c>
      <c r="D45" s="9">
        <v>3</v>
      </c>
      <c r="E45" s="41">
        <f t="shared" si="0"/>
        <v>100</v>
      </c>
    </row>
    <row r="46" spans="1:5" ht="19.5" customHeight="1" x14ac:dyDescent="0.25">
      <c r="A46" s="40">
        <v>41</v>
      </c>
      <c r="B46" s="10" t="s">
        <v>89</v>
      </c>
      <c r="C46" s="12" t="s">
        <v>90</v>
      </c>
      <c r="D46" s="9">
        <v>3</v>
      </c>
      <c r="E46" s="41">
        <f t="shared" si="0"/>
        <v>100</v>
      </c>
    </row>
    <row r="47" spans="1:5" ht="19.5" customHeight="1" x14ac:dyDescent="0.25">
      <c r="A47" s="40">
        <v>42</v>
      </c>
      <c r="B47" s="10" t="s">
        <v>91</v>
      </c>
      <c r="C47" s="12" t="s">
        <v>92</v>
      </c>
      <c r="D47" s="9">
        <v>3</v>
      </c>
      <c r="E47" s="41">
        <f t="shared" si="0"/>
        <v>100</v>
      </c>
    </row>
    <row r="48" spans="1:5" ht="19.5" customHeight="1" x14ac:dyDescent="0.25">
      <c r="A48" s="40">
        <v>43</v>
      </c>
      <c r="B48" s="10" t="s">
        <v>93</v>
      </c>
      <c r="C48" s="12" t="s">
        <v>94</v>
      </c>
      <c r="D48" s="9">
        <v>3</v>
      </c>
      <c r="E48" s="41">
        <f t="shared" si="0"/>
        <v>100</v>
      </c>
    </row>
    <row r="49" spans="1:5" ht="19.5" customHeight="1" x14ac:dyDescent="0.25">
      <c r="A49" s="40">
        <v>44</v>
      </c>
      <c r="B49" s="10" t="s">
        <v>95</v>
      </c>
      <c r="C49" s="8" t="s">
        <v>96</v>
      </c>
      <c r="D49" s="9">
        <v>3</v>
      </c>
      <c r="E49" s="41">
        <f t="shared" si="0"/>
        <v>100</v>
      </c>
    </row>
    <row r="50" spans="1:5" ht="19.5" customHeight="1" x14ac:dyDescent="0.25">
      <c r="A50" s="40">
        <v>45</v>
      </c>
      <c r="B50" s="10" t="s">
        <v>97</v>
      </c>
      <c r="C50" s="12" t="s">
        <v>98</v>
      </c>
      <c r="D50" s="9">
        <v>3</v>
      </c>
      <c r="E50" s="41">
        <f t="shared" si="0"/>
        <v>100</v>
      </c>
    </row>
    <row r="51" spans="1:5" ht="19.5" customHeight="1" x14ac:dyDescent="0.25">
      <c r="A51" s="40">
        <v>46</v>
      </c>
      <c r="B51" s="10" t="s">
        <v>99</v>
      </c>
      <c r="C51" s="12" t="s">
        <v>100</v>
      </c>
      <c r="D51" s="9">
        <v>3</v>
      </c>
      <c r="E51" s="41">
        <f t="shared" si="0"/>
        <v>100</v>
      </c>
    </row>
    <row r="52" spans="1:5" ht="19.5" customHeight="1" x14ac:dyDescent="0.25">
      <c r="A52" s="40">
        <v>47</v>
      </c>
      <c r="B52" s="10" t="s">
        <v>101</v>
      </c>
      <c r="C52" s="12" t="s">
        <v>102</v>
      </c>
      <c r="D52" s="9">
        <v>3</v>
      </c>
      <c r="E52" s="41">
        <f t="shared" si="0"/>
        <v>100</v>
      </c>
    </row>
    <row r="53" spans="1:5" ht="19.5" customHeight="1" x14ac:dyDescent="0.25">
      <c r="A53" s="40">
        <v>48</v>
      </c>
      <c r="B53" s="10" t="s">
        <v>103</v>
      </c>
      <c r="C53" s="12" t="s">
        <v>104</v>
      </c>
      <c r="D53" s="9">
        <v>3</v>
      </c>
      <c r="E53" s="41">
        <f t="shared" si="0"/>
        <v>100</v>
      </c>
    </row>
    <row r="54" spans="1:5" ht="19.5" customHeight="1" x14ac:dyDescent="0.25">
      <c r="A54" s="40">
        <v>49</v>
      </c>
      <c r="B54" s="10" t="s">
        <v>105</v>
      </c>
      <c r="C54" s="12" t="s">
        <v>106</v>
      </c>
      <c r="D54" s="9">
        <v>3</v>
      </c>
      <c r="E54" s="41">
        <f t="shared" si="0"/>
        <v>100</v>
      </c>
    </row>
    <row r="55" spans="1:5" ht="19.5" customHeight="1" x14ac:dyDescent="0.25">
      <c r="A55" s="40">
        <v>50</v>
      </c>
      <c r="B55" s="10" t="s">
        <v>107</v>
      </c>
      <c r="C55" s="12" t="s">
        <v>108</v>
      </c>
      <c r="D55" s="9">
        <v>2</v>
      </c>
      <c r="E55" s="41">
        <f t="shared" si="0"/>
        <v>66.666666666666671</v>
      </c>
    </row>
    <row r="56" spans="1:5" ht="19.5" customHeight="1" x14ac:dyDescent="0.25">
      <c r="A56" s="40">
        <v>51</v>
      </c>
      <c r="B56" s="10" t="s">
        <v>109</v>
      </c>
      <c r="C56" s="12" t="s">
        <v>110</v>
      </c>
      <c r="D56" s="9">
        <v>3</v>
      </c>
      <c r="E56" s="41">
        <f t="shared" si="0"/>
        <v>100</v>
      </c>
    </row>
    <row r="57" spans="1:5" ht="19.5" customHeight="1" x14ac:dyDescent="0.25">
      <c r="A57" s="40">
        <v>52</v>
      </c>
      <c r="B57" s="10" t="s">
        <v>111</v>
      </c>
      <c r="C57" s="12" t="s">
        <v>112</v>
      </c>
      <c r="D57" s="9">
        <v>3</v>
      </c>
      <c r="E57" s="41">
        <f t="shared" si="0"/>
        <v>100</v>
      </c>
    </row>
    <row r="58" spans="1:5" ht="19.5" customHeight="1" x14ac:dyDescent="0.25">
      <c r="A58" s="40">
        <v>53</v>
      </c>
      <c r="B58" s="10" t="s">
        <v>113</v>
      </c>
      <c r="C58" s="12" t="s">
        <v>114</v>
      </c>
      <c r="D58" s="9">
        <v>3</v>
      </c>
      <c r="E58" s="41">
        <f t="shared" si="0"/>
        <v>100</v>
      </c>
    </row>
    <row r="59" spans="1:5" ht="19.5" customHeight="1" x14ac:dyDescent="0.25">
      <c r="A59" s="40">
        <v>54</v>
      </c>
      <c r="B59" s="10" t="s">
        <v>115</v>
      </c>
      <c r="C59" s="12" t="s">
        <v>116</v>
      </c>
      <c r="D59" s="9">
        <v>2</v>
      </c>
      <c r="E59" s="41">
        <f t="shared" si="0"/>
        <v>66.666666666666671</v>
      </c>
    </row>
    <row r="60" spans="1:5" ht="19.5" customHeight="1" x14ac:dyDescent="0.25">
      <c r="A60" s="40">
        <v>55</v>
      </c>
      <c r="B60" s="10" t="s">
        <v>117</v>
      </c>
      <c r="C60" s="12" t="s">
        <v>118</v>
      </c>
      <c r="D60" s="9">
        <v>2</v>
      </c>
      <c r="E60" s="41">
        <f t="shared" si="0"/>
        <v>66.666666666666671</v>
      </c>
    </row>
    <row r="61" spans="1:5" ht="19.5" customHeight="1" x14ac:dyDescent="0.25">
      <c r="A61" s="40">
        <v>56</v>
      </c>
      <c r="B61" s="10" t="s">
        <v>119</v>
      </c>
      <c r="C61" s="12" t="s">
        <v>120</v>
      </c>
      <c r="D61" s="9">
        <v>3</v>
      </c>
      <c r="E61" s="41">
        <f t="shared" si="0"/>
        <v>100</v>
      </c>
    </row>
    <row r="62" spans="1:5" ht="19.5" customHeight="1" x14ac:dyDescent="0.25">
      <c r="A62" s="40">
        <v>57</v>
      </c>
      <c r="B62" s="10" t="s">
        <v>121</v>
      </c>
      <c r="C62" s="12" t="s">
        <v>122</v>
      </c>
      <c r="D62" s="9">
        <v>3</v>
      </c>
      <c r="E62" s="41">
        <f t="shared" si="0"/>
        <v>100</v>
      </c>
    </row>
    <row r="63" spans="1:5" ht="19.5" customHeight="1" x14ac:dyDescent="0.25">
      <c r="A63" s="40">
        <v>58</v>
      </c>
      <c r="B63" s="10" t="s">
        <v>123</v>
      </c>
      <c r="C63" s="12" t="s">
        <v>124</v>
      </c>
      <c r="D63" s="9">
        <v>3</v>
      </c>
      <c r="E63" s="41">
        <f t="shared" si="0"/>
        <v>100</v>
      </c>
    </row>
    <row r="64" spans="1:5" ht="19.5" customHeight="1" x14ac:dyDescent="0.25">
      <c r="A64" s="40">
        <v>59</v>
      </c>
      <c r="B64" s="10" t="s">
        <v>125</v>
      </c>
      <c r="C64" s="8" t="s">
        <v>126</v>
      </c>
      <c r="D64" s="9">
        <v>3</v>
      </c>
      <c r="E64" s="41">
        <f t="shared" si="0"/>
        <v>100</v>
      </c>
    </row>
    <row r="65" spans="1:5" ht="19.5" customHeight="1" x14ac:dyDescent="0.25">
      <c r="A65" s="40">
        <v>60</v>
      </c>
      <c r="B65" s="10" t="s">
        <v>127</v>
      </c>
      <c r="C65" s="8" t="s">
        <v>128</v>
      </c>
      <c r="D65" s="9">
        <v>3</v>
      </c>
      <c r="E65" s="41">
        <f t="shared" si="0"/>
        <v>100</v>
      </c>
    </row>
    <row r="66" spans="1:5" ht="19.5" customHeight="1" x14ac:dyDescent="0.25">
      <c r="A66" s="40">
        <v>61</v>
      </c>
      <c r="B66" s="10" t="s">
        <v>129</v>
      </c>
      <c r="C66" s="8" t="s">
        <v>130</v>
      </c>
      <c r="D66" s="9">
        <v>3</v>
      </c>
      <c r="E66" s="41">
        <f t="shared" si="0"/>
        <v>100</v>
      </c>
    </row>
    <row r="67" spans="1:5" ht="19.5" customHeight="1" x14ac:dyDescent="0.25">
      <c r="A67" s="40">
        <v>62</v>
      </c>
      <c r="B67" s="10" t="s">
        <v>131</v>
      </c>
      <c r="C67" s="12" t="s">
        <v>132</v>
      </c>
      <c r="D67" s="9">
        <v>2</v>
      </c>
      <c r="E67" s="41">
        <f t="shared" si="0"/>
        <v>66.666666666666671</v>
      </c>
    </row>
    <row r="68" spans="1:5" ht="19.5" customHeight="1" x14ac:dyDescent="0.25">
      <c r="A68" s="40">
        <v>63</v>
      </c>
      <c r="B68" s="10" t="s">
        <v>133</v>
      </c>
      <c r="C68" s="15" t="s">
        <v>134</v>
      </c>
      <c r="D68" s="9">
        <v>3</v>
      </c>
      <c r="E68" s="41">
        <f t="shared" si="0"/>
        <v>100</v>
      </c>
    </row>
    <row r="69" spans="1:5" ht="19.5" customHeight="1" x14ac:dyDescent="0.25">
      <c r="A69" s="40">
        <v>64</v>
      </c>
      <c r="B69" s="10" t="s">
        <v>135</v>
      </c>
      <c r="C69" s="12" t="s">
        <v>136</v>
      </c>
      <c r="D69" s="9">
        <v>3</v>
      </c>
      <c r="E69" s="41">
        <f t="shared" si="0"/>
        <v>100</v>
      </c>
    </row>
    <row r="70" spans="1:5" ht="19.5" customHeight="1" x14ac:dyDescent="0.25">
      <c r="A70" s="40">
        <v>65</v>
      </c>
      <c r="B70" s="10" t="s">
        <v>137</v>
      </c>
      <c r="C70" s="12" t="s">
        <v>138</v>
      </c>
      <c r="D70" s="9">
        <v>3</v>
      </c>
      <c r="E70" s="41">
        <f t="shared" si="0"/>
        <v>100</v>
      </c>
    </row>
    <row r="71" spans="1:5" ht="19.5" customHeight="1" x14ac:dyDescent="0.25">
      <c r="A71" s="40">
        <v>66</v>
      </c>
      <c r="B71" s="10" t="s">
        <v>139</v>
      </c>
      <c r="C71" s="12" t="s">
        <v>140</v>
      </c>
      <c r="D71" s="9">
        <v>3</v>
      </c>
      <c r="E71" s="41">
        <f t="shared" ref="E71:E81" si="1">D71*100/3</f>
        <v>100</v>
      </c>
    </row>
    <row r="72" spans="1:5" ht="19.5" customHeight="1" x14ac:dyDescent="0.25">
      <c r="A72" s="40">
        <v>67</v>
      </c>
      <c r="B72" s="10" t="s">
        <v>141</v>
      </c>
      <c r="C72" s="12" t="s">
        <v>142</v>
      </c>
      <c r="D72" s="9">
        <v>3</v>
      </c>
      <c r="E72" s="41">
        <f t="shared" si="1"/>
        <v>100</v>
      </c>
    </row>
    <row r="73" spans="1:5" ht="19.5" customHeight="1" x14ac:dyDescent="0.25">
      <c r="A73" s="40">
        <v>68</v>
      </c>
      <c r="B73" s="10" t="s">
        <v>143</v>
      </c>
      <c r="C73" s="12" t="s">
        <v>144</v>
      </c>
      <c r="D73" s="9">
        <v>3</v>
      </c>
      <c r="E73" s="41">
        <f t="shared" si="1"/>
        <v>100</v>
      </c>
    </row>
    <row r="74" spans="1:5" ht="19.5" customHeight="1" x14ac:dyDescent="0.25">
      <c r="A74" s="40">
        <v>69</v>
      </c>
      <c r="B74" s="10" t="s">
        <v>145</v>
      </c>
      <c r="C74" s="12" t="s">
        <v>146</v>
      </c>
      <c r="D74" s="9">
        <v>3</v>
      </c>
      <c r="E74" s="41">
        <f t="shared" si="1"/>
        <v>100</v>
      </c>
    </row>
    <row r="75" spans="1:5" ht="19.5" customHeight="1" x14ac:dyDescent="0.25">
      <c r="A75" s="40">
        <v>70</v>
      </c>
      <c r="B75" s="10" t="s">
        <v>147</v>
      </c>
      <c r="C75" s="14" t="s">
        <v>148</v>
      </c>
      <c r="D75" s="9">
        <v>3</v>
      </c>
      <c r="E75" s="41">
        <f t="shared" si="1"/>
        <v>100</v>
      </c>
    </row>
    <row r="76" spans="1:5" ht="19.5" customHeight="1" x14ac:dyDescent="0.25">
      <c r="A76" s="40">
        <v>71</v>
      </c>
      <c r="B76" s="10" t="s">
        <v>149</v>
      </c>
      <c r="C76" s="12" t="s">
        <v>150</v>
      </c>
      <c r="D76" s="9">
        <v>2</v>
      </c>
      <c r="E76" s="41">
        <f t="shared" si="1"/>
        <v>66.666666666666671</v>
      </c>
    </row>
    <row r="77" spans="1:5" ht="19.5" customHeight="1" x14ac:dyDescent="0.25">
      <c r="A77" s="40">
        <v>72</v>
      </c>
      <c r="B77" s="10" t="s">
        <v>151</v>
      </c>
      <c r="C77" s="12" t="s">
        <v>152</v>
      </c>
      <c r="D77" s="9">
        <v>3</v>
      </c>
      <c r="E77" s="41">
        <f t="shared" si="1"/>
        <v>100</v>
      </c>
    </row>
    <row r="78" spans="1:5" ht="19.5" customHeight="1" x14ac:dyDescent="0.25">
      <c r="A78" s="40">
        <v>73</v>
      </c>
      <c r="B78" s="10" t="s">
        <v>153</v>
      </c>
      <c r="C78" s="8" t="s">
        <v>154</v>
      </c>
      <c r="D78" s="9">
        <v>3</v>
      </c>
      <c r="E78" s="41">
        <f t="shared" si="1"/>
        <v>100</v>
      </c>
    </row>
    <row r="79" spans="1:5" ht="19.5" customHeight="1" x14ac:dyDescent="0.25">
      <c r="A79" s="40">
        <v>74</v>
      </c>
      <c r="B79" s="10" t="s">
        <v>155</v>
      </c>
      <c r="C79" s="12" t="s">
        <v>156</v>
      </c>
      <c r="D79" s="9">
        <v>3</v>
      </c>
      <c r="E79" s="41">
        <f t="shared" si="1"/>
        <v>100</v>
      </c>
    </row>
    <row r="80" spans="1:5" ht="19.5" customHeight="1" x14ac:dyDescent="0.25">
      <c r="A80" s="40">
        <v>75</v>
      </c>
      <c r="B80" s="10" t="s">
        <v>157</v>
      </c>
      <c r="C80" s="15" t="s">
        <v>158</v>
      </c>
      <c r="D80" s="9">
        <v>3</v>
      </c>
      <c r="E80" s="41">
        <f t="shared" si="1"/>
        <v>100</v>
      </c>
    </row>
    <row r="81" spans="1:5" ht="19.5" customHeight="1" x14ac:dyDescent="0.25">
      <c r="A81" s="40">
        <v>76</v>
      </c>
      <c r="B81" s="10" t="s">
        <v>159</v>
      </c>
      <c r="C81" s="8" t="s">
        <v>160</v>
      </c>
      <c r="D81" s="9">
        <v>3</v>
      </c>
      <c r="E81" s="41">
        <f t="shared" si="1"/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E18" sqref="E18"/>
    </sheetView>
  </sheetViews>
  <sheetFormatPr defaultRowHeight="15" x14ac:dyDescent="0.25"/>
  <cols>
    <col min="1" max="1" width="5.85546875" customWidth="1"/>
    <col min="2" max="2" width="44.140625" customWidth="1"/>
    <col min="3" max="3" width="15.5703125" customWidth="1"/>
    <col min="4" max="4" width="37" customWidth="1"/>
  </cols>
  <sheetData>
    <row r="1" spans="1:4" ht="21" x14ac:dyDescent="0.25">
      <c r="A1" s="95" t="s">
        <v>0</v>
      </c>
      <c r="B1" s="95"/>
      <c r="C1" s="95"/>
      <c r="D1" s="95"/>
    </row>
    <row r="2" spans="1:4" ht="19.5" customHeight="1" x14ac:dyDescent="0.25">
      <c r="A2" s="96" t="s">
        <v>195</v>
      </c>
      <c r="B2" s="96"/>
      <c r="C2" s="96"/>
      <c r="D2" s="96"/>
    </row>
    <row r="3" spans="1:4" ht="20.25" customHeight="1" x14ac:dyDescent="0.25">
      <c r="A3" s="97" t="s">
        <v>196</v>
      </c>
      <c r="B3" s="97"/>
      <c r="C3" s="97"/>
      <c r="D3" s="97"/>
    </row>
    <row r="4" spans="1:4" ht="17.25" customHeight="1" thickBot="1" x14ac:dyDescent="0.3">
      <c r="A4" s="98"/>
      <c r="B4" s="98"/>
      <c r="C4" s="98"/>
      <c r="D4" s="98"/>
    </row>
    <row r="5" spans="1:4" ht="15" customHeight="1" x14ac:dyDescent="0.25">
      <c r="A5" s="99" t="s">
        <v>3</v>
      </c>
      <c r="B5" s="101"/>
      <c r="C5" s="102"/>
      <c r="D5" s="102"/>
    </row>
    <row r="6" spans="1:4" ht="19.5" customHeight="1" x14ac:dyDescent="0.25">
      <c r="A6" s="1" t="s">
        <v>4</v>
      </c>
      <c r="B6" s="3" t="s">
        <v>6</v>
      </c>
      <c r="C6" s="4" t="s">
        <v>197</v>
      </c>
      <c r="D6" s="5" t="s">
        <v>8</v>
      </c>
    </row>
    <row r="7" spans="1:4" ht="19.5" customHeight="1" x14ac:dyDescent="0.25">
      <c r="A7" s="6">
        <v>1</v>
      </c>
      <c r="B7" s="8" t="s">
        <v>10</v>
      </c>
      <c r="C7" s="9">
        <v>2</v>
      </c>
      <c r="D7" s="9">
        <f>C7*100/2</f>
        <v>100</v>
      </c>
    </row>
    <row r="8" spans="1:4" ht="19.5" customHeight="1" x14ac:dyDescent="0.25">
      <c r="A8" s="6">
        <v>2</v>
      </c>
      <c r="B8" s="11" t="s">
        <v>12</v>
      </c>
      <c r="C8" s="9">
        <v>2</v>
      </c>
      <c r="D8" s="9">
        <f t="shared" ref="D8:D71" si="0">C8*100/2</f>
        <v>100</v>
      </c>
    </row>
    <row r="9" spans="1:4" ht="19.5" customHeight="1" x14ac:dyDescent="0.25">
      <c r="A9" s="6">
        <v>3</v>
      </c>
      <c r="B9" s="8" t="s">
        <v>14</v>
      </c>
      <c r="C9" s="9">
        <v>2</v>
      </c>
      <c r="D9" s="9">
        <f t="shared" si="0"/>
        <v>100</v>
      </c>
    </row>
    <row r="10" spans="1:4" ht="19.5" customHeight="1" x14ac:dyDescent="0.25">
      <c r="A10" s="6">
        <v>4</v>
      </c>
      <c r="B10" s="8" t="s">
        <v>16</v>
      </c>
      <c r="C10" s="9">
        <v>2</v>
      </c>
      <c r="D10" s="9">
        <f t="shared" si="0"/>
        <v>100</v>
      </c>
    </row>
    <row r="11" spans="1:4" ht="19.5" customHeight="1" x14ac:dyDescent="0.25">
      <c r="A11" s="6">
        <v>5</v>
      </c>
      <c r="B11" s="8" t="s">
        <v>18</v>
      </c>
      <c r="C11" s="9">
        <v>1</v>
      </c>
      <c r="D11" s="9">
        <f t="shared" si="0"/>
        <v>50</v>
      </c>
    </row>
    <row r="12" spans="1:4" ht="19.5" customHeight="1" x14ac:dyDescent="0.25">
      <c r="A12" s="6">
        <v>6</v>
      </c>
      <c r="B12" s="8" t="s">
        <v>20</v>
      </c>
      <c r="C12" s="9">
        <v>1</v>
      </c>
      <c r="D12" s="9">
        <f t="shared" si="0"/>
        <v>50</v>
      </c>
    </row>
    <row r="13" spans="1:4" ht="19.5" customHeight="1" x14ac:dyDescent="0.25">
      <c r="A13" s="6">
        <v>7</v>
      </c>
      <c r="B13" s="8" t="s">
        <v>22</v>
      </c>
      <c r="C13" s="9">
        <v>1</v>
      </c>
      <c r="D13" s="9">
        <f t="shared" si="0"/>
        <v>50</v>
      </c>
    </row>
    <row r="14" spans="1:4" ht="19.5" customHeight="1" x14ac:dyDescent="0.25">
      <c r="A14" s="6">
        <v>8</v>
      </c>
      <c r="B14" s="12" t="s">
        <v>24</v>
      </c>
      <c r="C14" s="9">
        <v>2</v>
      </c>
      <c r="D14" s="9">
        <f t="shared" si="0"/>
        <v>100</v>
      </c>
    </row>
    <row r="15" spans="1:4" ht="19.5" customHeight="1" x14ac:dyDescent="0.25">
      <c r="A15" s="6">
        <v>9</v>
      </c>
      <c r="B15" s="13" t="s">
        <v>26</v>
      </c>
      <c r="C15" s="9">
        <v>1</v>
      </c>
      <c r="D15" s="9">
        <f t="shared" si="0"/>
        <v>50</v>
      </c>
    </row>
    <row r="16" spans="1:4" ht="19.5" customHeight="1" x14ac:dyDescent="0.25">
      <c r="A16" s="6">
        <v>10</v>
      </c>
      <c r="B16" s="8" t="s">
        <v>28</v>
      </c>
      <c r="C16" s="9">
        <v>2</v>
      </c>
      <c r="D16" s="9">
        <f t="shared" si="0"/>
        <v>100</v>
      </c>
    </row>
    <row r="17" spans="1:4" ht="19.5" customHeight="1" x14ac:dyDescent="0.25">
      <c r="A17" s="6">
        <v>11</v>
      </c>
      <c r="B17" s="8" t="s">
        <v>30</v>
      </c>
      <c r="C17" s="9">
        <v>1</v>
      </c>
      <c r="D17" s="9">
        <f t="shared" si="0"/>
        <v>50</v>
      </c>
    </row>
    <row r="18" spans="1:4" ht="19.5" customHeight="1" x14ac:dyDescent="0.25">
      <c r="A18" s="6">
        <v>12</v>
      </c>
      <c r="B18" s="8" t="s">
        <v>32</v>
      </c>
      <c r="C18" s="9">
        <v>2</v>
      </c>
      <c r="D18" s="9">
        <f t="shared" si="0"/>
        <v>100</v>
      </c>
    </row>
    <row r="19" spans="1:4" ht="19.5" customHeight="1" x14ac:dyDescent="0.25">
      <c r="A19" s="6">
        <v>13</v>
      </c>
      <c r="B19" s="12" t="s">
        <v>34</v>
      </c>
      <c r="C19" s="9">
        <v>1</v>
      </c>
      <c r="D19" s="9">
        <f t="shared" si="0"/>
        <v>50</v>
      </c>
    </row>
    <row r="20" spans="1:4" ht="19.5" customHeight="1" x14ac:dyDescent="0.25">
      <c r="A20" s="6">
        <v>14</v>
      </c>
      <c r="B20" s="12" t="s">
        <v>36</v>
      </c>
      <c r="C20" s="9">
        <v>1</v>
      </c>
      <c r="D20" s="9">
        <f t="shared" si="0"/>
        <v>50</v>
      </c>
    </row>
    <row r="21" spans="1:4" ht="19.5" customHeight="1" x14ac:dyDescent="0.25">
      <c r="A21" s="6">
        <v>15</v>
      </c>
      <c r="B21" s="12" t="s">
        <v>38</v>
      </c>
      <c r="C21" s="9">
        <v>2</v>
      </c>
      <c r="D21" s="9">
        <f t="shared" si="0"/>
        <v>100</v>
      </c>
    </row>
    <row r="22" spans="1:4" ht="19.5" customHeight="1" x14ac:dyDescent="0.25">
      <c r="A22" s="6">
        <v>16</v>
      </c>
      <c r="B22" s="12" t="s">
        <v>40</v>
      </c>
      <c r="C22" s="9">
        <v>1</v>
      </c>
      <c r="D22" s="9">
        <f t="shared" si="0"/>
        <v>50</v>
      </c>
    </row>
    <row r="23" spans="1:4" ht="19.5" customHeight="1" x14ac:dyDescent="0.25">
      <c r="A23" s="6">
        <v>17</v>
      </c>
      <c r="B23" s="8" t="s">
        <v>42</v>
      </c>
      <c r="C23" s="9">
        <v>2</v>
      </c>
      <c r="D23" s="9">
        <f t="shared" si="0"/>
        <v>100</v>
      </c>
    </row>
    <row r="24" spans="1:4" ht="19.5" customHeight="1" x14ac:dyDescent="0.25">
      <c r="A24" s="6">
        <v>18</v>
      </c>
      <c r="B24" s="8" t="s">
        <v>44</v>
      </c>
      <c r="C24" s="9">
        <v>1</v>
      </c>
      <c r="D24" s="9">
        <f t="shared" si="0"/>
        <v>50</v>
      </c>
    </row>
    <row r="25" spans="1:4" ht="19.5" customHeight="1" x14ac:dyDescent="0.25">
      <c r="A25" s="6">
        <v>19</v>
      </c>
      <c r="B25" s="8" t="s">
        <v>46</v>
      </c>
      <c r="C25" s="9">
        <v>2</v>
      </c>
      <c r="D25" s="9">
        <f t="shared" si="0"/>
        <v>100</v>
      </c>
    </row>
    <row r="26" spans="1:4" ht="19.5" customHeight="1" x14ac:dyDescent="0.25">
      <c r="A26" s="6">
        <v>20</v>
      </c>
      <c r="B26" s="14" t="s">
        <v>48</v>
      </c>
      <c r="C26" s="9">
        <v>2</v>
      </c>
      <c r="D26" s="9">
        <f t="shared" si="0"/>
        <v>100</v>
      </c>
    </row>
    <row r="27" spans="1:4" ht="19.5" customHeight="1" x14ac:dyDescent="0.25">
      <c r="A27" s="6">
        <v>21</v>
      </c>
      <c r="B27" s="12" t="s">
        <v>50</v>
      </c>
      <c r="C27" s="9">
        <v>1</v>
      </c>
      <c r="D27" s="9">
        <f t="shared" si="0"/>
        <v>50</v>
      </c>
    </row>
    <row r="28" spans="1:4" ht="19.5" customHeight="1" x14ac:dyDescent="0.25">
      <c r="A28" s="6">
        <v>22</v>
      </c>
      <c r="B28" s="12" t="s">
        <v>52</v>
      </c>
      <c r="C28" s="9">
        <v>2</v>
      </c>
      <c r="D28" s="9">
        <f t="shared" si="0"/>
        <v>100</v>
      </c>
    </row>
    <row r="29" spans="1:4" ht="19.5" customHeight="1" x14ac:dyDescent="0.25">
      <c r="A29" s="6">
        <v>23</v>
      </c>
      <c r="B29" s="12" t="s">
        <v>54</v>
      </c>
      <c r="C29" s="9">
        <v>2</v>
      </c>
      <c r="D29" s="9">
        <f t="shared" si="0"/>
        <v>100</v>
      </c>
    </row>
    <row r="30" spans="1:4" ht="19.5" customHeight="1" x14ac:dyDescent="0.25">
      <c r="A30" s="6">
        <v>24</v>
      </c>
      <c r="B30" s="8" t="s">
        <v>56</v>
      </c>
      <c r="C30" s="9">
        <v>1</v>
      </c>
      <c r="D30" s="9">
        <f t="shared" si="0"/>
        <v>50</v>
      </c>
    </row>
    <row r="31" spans="1:4" ht="19.5" customHeight="1" x14ac:dyDescent="0.25">
      <c r="A31" s="6">
        <v>25</v>
      </c>
      <c r="B31" s="8" t="s">
        <v>58</v>
      </c>
      <c r="C31" s="9">
        <v>2</v>
      </c>
      <c r="D31" s="9">
        <f t="shared" si="0"/>
        <v>100</v>
      </c>
    </row>
    <row r="32" spans="1:4" ht="19.5" customHeight="1" x14ac:dyDescent="0.25">
      <c r="A32" s="6">
        <v>26</v>
      </c>
      <c r="B32" s="12" t="s">
        <v>60</v>
      </c>
      <c r="C32" s="9">
        <v>0</v>
      </c>
      <c r="D32" s="9">
        <f t="shared" si="0"/>
        <v>0</v>
      </c>
    </row>
    <row r="33" spans="1:4" ht="19.5" customHeight="1" x14ac:dyDescent="0.25">
      <c r="A33" s="6">
        <v>27</v>
      </c>
      <c r="B33" s="8" t="s">
        <v>62</v>
      </c>
      <c r="C33" s="9">
        <v>1</v>
      </c>
      <c r="D33" s="9">
        <f t="shared" si="0"/>
        <v>50</v>
      </c>
    </row>
    <row r="34" spans="1:4" ht="19.5" customHeight="1" x14ac:dyDescent="0.25">
      <c r="A34" s="6">
        <v>28</v>
      </c>
      <c r="B34" s="8" t="s">
        <v>64</v>
      </c>
      <c r="C34" s="9">
        <v>1</v>
      </c>
      <c r="D34" s="9">
        <f t="shared" si="0"/>
        <v>50</v>
      </c>
    </row>
    <row r="35" spans="1:4" ht="19.5" customHeight="1" x14ac:dyDescent="0.25">
      <c r="A35" s="6">
        <v>29</v>
      </c>
      <c r="B35" s="8" t="s">
        <v>66</v>
      </c>
      <c r="C35" s="9">
        <v>1</v>
      </c>
      <c r="D35" s="9">
        <f t="shared" si="0"/>
        <v>50</v>
      </c>
    </row>
    <row r="36" spans="1:4" ht="19.5" customHeight="1" x14ac:dyDescent="0.25">
      <c r="A36" s="6">
        <v>30</v>
      </c>
      <c r="B36" s="8" t="s">
        <v>68</v>
      </c>
      <c r="C36" s="9">
        <v>1</v>
      </c>
      <c r="D36" s="9">
        <f t="shared" si="0"/>
        <v>50</v>
      </c>
    </row>
    <row r="37" spans="1:4" ht="19.5" customHeight="1" x14ac:dyDescent="0.25">
      <c r="A37" s="6">
        <v>31</v>
      </c>
      <c r="B37" s="12" t="s">
        <v>70</v>
      </c>
      <c r="C37" s="9">
        <v>1</v>
      </c>
      <c r="D37" s="9">
        <f t="shared" si="0"/>
        <v>50</v>
      </c>
    </row>
    <row r="38" spans="1:4" ht="19.5" customHeight="1" x14ac:dyDescent="0.25">
      <c r="A38" s="6">
        <v>32</v>
      </c>
      <c r="B38" s="12" t="s">
        <v>72</v>
      </c>
      <c r="C38" s="9">
        <v>2</v>
      </c>
      <c r="D38" s="9">
        <f t="shared" si="0"/>
        <v>100</v>
      </c>
    </row>
    <row r="39" spans="1:4" ht="19.5" customHeight="1" x14ac:dyDescent="0.25">
      <c r="A39" s="6">
        <v>33</v>
      </c>
      <c r="B39" s="11" t="s">
        <v>74</v>
      </c>
      <c r="C39" s="9">
        <v>1</v>
      </c>
      <c r="D39" s="9">
        <f t="shared" si="0"/>
        <v>50</v>
      </c>
    </row>
    <row r="40" spans="1:4" ht="19.5" customHeight="1" x14ac:dyDescent="0.25">
      <c r="A40" s="6">
        <v>34</v>
      </c>
      <c r="B40" s="12" t="s">
        <v>76</v>
      </c>
      <c r="C40" s="9">
        <v>2</v>
      </c>
      <c r="D40" s="9">
        <f t="shared" si="0"/>
        <v>100</v>
      </c>
    </row>
    <row r="41" spans="1:4" ht="19.5" customHeight="1" x14ac:dyDescent="0.25">
      <c r="A41" s="6">
        <v>35</v>
      </c>
      <c r="B41" s="12" t="s">
        <v>78</v>
      </c>
      <c r="C41" s="9">
        <v>2</v>
      </c>
      <c r="D41" s="9">
        <f t="shared" si="0"/>
        <v>100</v>
      </c>
    </row>
    <row r="42" spans="1:4" ht="19.5" customHeight="1" x14ac:dyDescent="0.25">
      <c r="A42" s="6">
        <v>36</v>
      </c>
      <c r="B42" s="12" t="s">
        <v>80</v>
      </c>
      <c r="C42" s="9">
        <v>1</v>
      </c>
      <c r="D42" s="9">
        <f t="shared" si="0"/>
        <v>50</v>
      </c>
    </row>
    <row r="43" spans="1:4" ht="19.5" customHeight="1" x14ac:dyDescent="0.25">
      <c r="A43" s="6">
        <v>37</v>
      </c>
      <c r="B43" s="12" t="s">
        <v>82</v>
      </c>
      <c r="C43" s="9">
        <v>1</v>
      </c>
      <c r="D43" s="9">
        <f t="shared" si="0"/>
        <v>50</v>
      </c>
    </row>
    <row r="44" spans="1:4" ht="19.5" customHeight="1" x14ac:dyDescent="0.25">
      <c r="A44" s="6">
        <v>38</v>
      </c>
      <c r="B44" s="12" t="s">
        <v>84</v>
      </c>
      <c r="C44" s="9">
        <v>1</v>
      </c>
      <c r="D44" s="9">
        <f t="shared" si="0"/>
        <v>50</v>
      </c>
    </row>
    <row r="45" spans="1:4" ht="19.5" customHeight="1" x14ac:dyDescent="0.25">
      <c r="A45" s="6">
        <v>39</v>
      </c>
      <c r="B45" s="12" t="s">
        <v>86</v>
      </c>
      <c r="C45" s="9">
        <v>2</v>
      </c>
      <c r="D45" s="9">
        <f t="shared" si="0"/>
        <v>100</v>
      </c>
    </row>
    <row r="46" spans="1:4" ht="19.5" customHeight="1" x14ac:dyDescent="0.25">
      <c r="A46" s="6">
        <v>40</v>
      </c>
      <c r="B46" s="12" t="s">
        <v>88</v>
      </c>
      <c r="C46" s="9">
        <v>2</v>
      </c>
      <c r="D46" s="9">
        <f t="shared" si="0"/>
        <v>100</v>
      </c>
    </row>
    <row r="47" spans="1:4" ht="19.5" customHeight="1" x14ac:dyDescent="0.25">
      <c r="A47" s="6">
        <v>41</v>
      </c>
      <c r="B47" s="12" t="s">
        <v>90</v>
      </c>
      <c r="C47" s="9">
        <v>1</v>
      </c>
      <c r="D47" s="9">
        <f t="shared" si="0"/>
        <v>50</v>
      </c>
    </row>
    <row r="48" spans="1:4" ht="19.5" customHeight="1" x14ac:dyDescent="0.25">
      <c r="A48" s="6">
        <v>42</v>
      </c>
      <c r="B48" s="12" t="s">
        <v>92</v>
      </c>
      <c r="C48" s="9">
        <v>1</v>
      </c>
      <c r="D48" s="9">
        <f t="shared" si="0"/>
        <v>50</v>
      </c>
    </row>
    <row r="49" spans="1:4" ht="19.5" customHeight="1" x14ac:dyDescent="0.25">
      <c r="A49" s="6">
        <v>43</v>
      </c>
      <c r="B49" s="12" t="s">
        <v>94</v>
      </c>
      <c r="C49" s="9">
        <v>1</v>
      </c>
      <c r="D49" s="9">
        <f t="shared" si="0"/>
        <v>50</v>
      </c>
    </row>
    <row r="50" spans="1:4" ht="19.5" customHeight="1" x14ac:dyDescent="0.25">
      <c r="A50" s="6">
        <v>44</v>
      </c>
      <c r="B50" s="8" t="s">
        <v>96</v>
      </c>
      <c r="C50" s="9">
        <v>1</v>
      </c>
      <c r="D50" s="9">
        <f t="shared" si="0"/>
        <v>50</v>
      </c>
    </row>
    <row r="51" spans="1:4" ht="19.5" customHeight="1" x14ac:dyDescent="0.25">
      <c r="A51" s="6">
        <v>45</v>
      </c>
      <c r="B51" s="12" t="s">
        <v>98</v>
      </c>
      <c r="C51" s="9">
        <v>1</v>
      </c>
      <c r="D51" s="9">
        <f t="shared" si="0"/>
        <v>50</v>
      </c>
    </row>
    <row r="52" spans="1:4" ht="19.5" customHeight="1" x14ac:dyDescent="0.25">
      <c r="A52" s="6">
        <v>46</v>
      </c>
      <c r="B52" s="12" t="s">
        <v>100</v>
      </c>
      <c r="C52" s="9">
        <v>1</v>
      </c>
      <c r="D52" s="9">
        <f t="shared" si="0"/>
        <v>50</v>
      </c>
    </row>
    <row r="53" spans="1:4" ht="19.5" customHeight="1" x14ac:dyDescent="0.25">
      <c r="A53" s="6">
        <v>47</v>
      </c>
      <c r="B53" s="12" t="s">
        <v>102</v>
      </c>
      <c r="C53" s="9">
        <v>1</v>
      </c>
      <c r="D53" s="9">
        <f t="shared" si="0"/>
        <v>50</v>
      </c>
    </row>
    <row r="54" spans="1:4" ht="19.5" customHeight="1" x14ac:dyDescent="0.25">
      <c r="A54" s="6">
        <v>48</v>
      </c>
      <c r="B54" s="12" t="s">
        <v>104</v>
      </c>
      <c r="C54" s="9">
        <v>2</v>
      </c>
      <c r="D54" s="9">
        <f t="shared" si="0"/>
        <v>100</v>
      </c>
    </row>
    <row r="55" spans="1:4" ht="19.5" customHeight="1" x14ac:dyDescent="0.25">
      <c r="A55" s="6">
        <v>49</v>
      </c>
      <c r="B55" s="12" t="s">
        <v>106</v>
      </c>
      <c r="C55" s="9">
        <v>1</v>
      </c>
      <c r="D55" s="9">
        <f t="shared" si="0"/>
        <v>50</v>
      </c>
    </row>
    <row r="56" spans="1:4" ht="19.5" customHeight="1" x14ac:dyDescent="0.25">
      <c r="A56" s="6">
        <v>50</v>
      </c>
      <c r="B56" s="12" t="s">
        <v>108</v>
      </c>
      <c r="C56" s="9">
        <v>1</v>
      </c>
      <c r="D56" s="9">
        <f t="shared" si="0"/>
        <v>50</v>
      </c>
    </row>
    <row r="57" spans="1:4" ht="19.5" customHeight="1" x14ac:dyDescent="0.25">
      <c r="A57" s="6">
        <v>51</v>
      </c>
      <c r="B57" s="12" t="s">
        <v>110</v>
      </c>
      <c r="C57" s="9">
        <v>1</v>
      </c>
      <c r="D57" s="9">
        <f t="shared" si="0"/>
        <v>50</v>
      </c>
    </row>
    <row r="58" spans="1:4" ht="19.5" customHeight="1" x14ac:dyDescent="0.25">
      <c r="A58" s="6">
        <v>52</v>
      </c>
      <c r="B58" s="12" t="s">
        <v>112</v>
      </c>
      <c r="C58" s="9">
        <v>1</v>
      </c>
      <c r="D58" s="9">
        <f t="shared" si="0"/>
        <v>50</v>
      </c>
    </row>
    <row r="59" spans="1:4" ht="19.5" customHeight="1" x14ac:dyDescent="0.25">
      <c r="A59" s="6">
        <v>53</v>
      </c>
      <c r="B59" s="12" t="s">
        <v>114</v>
      </c>
      <c r="C59" s="9">
        <v>2</v>
      </c>
      <c r="D59" s="9">
        <f t="shared" si="0"/>
        <v>100</v>
      </c>
    </row>
    <row r="60" spans="1:4" ht="19.5" customHeight="1" x14ac:dyDescent="0.25">
      <c r="A60" s="6">
        <v>54</v>
      </c>
      <c r="B60" s="12" t="s">
        <v>116</v>
      </c>
      <c r="C60" s="9">
        <v>2</v>
      </c>
      <c r="D60" s="9">
        <f t="shared" si="0"/>
        <v>100</v>
      </c>
    </row>
    <row r="61" spans="1:4" ht="19.5" customHeight="1" x14ac:dyDescent="0.25">
      <c r="A61" s="6">
        <v>55</v>
      </c>
      <c r="B61" s="12" t="s">
        <v>118</v>
      </c>
      <c r="C61" s="9">
        <v>2</v>
      </c>
      <c r="D61" s="9">
        <f t="shared" si="0"/>
        <v>100</v>
      </c>
    </row>
    <row r="62" spans="1:4" ht="19.5" customHeight="1" x14ac:dyDescent="0.25">
      <c r="A62" s="6">
        <v>56</v>
      </c>
      <c r="B62" s="12" t="s">
        <v>120</v>
      </c>
      <c r="C62" s="9">
        <v>2</v>
      </c>
      <c r="D62" s="9">
        <f t="shared" si="0"/>
        <v>100</v>
      </c>
    </row>
    <row r="63" spans="1:4" ht="19.5" customHeight="1" x14ac:dyDescent="0.25">
      <c r="A63" s="6">
        <v>57</v>
      </c>
      <c r="B63" s="12" t="s">
        <v>122</v>
      </c>
      <c r="C63" s="9">
        <v>1</v>
      </c>
      <c r="D63" s="9">
        <f t="shared" si="0"/>
        <v>50</v>
      </c>
    </row>
    <row r="64" spans="1:4" ht="19.5" customHeight="1" x14ac:dyDescent="0.25">
      <c r="A64" s="6">
        <v>58</v>
      </c>
      <c r="B64" s="12" t="s">
        <v>124</v>
      </c>
      <c r="C64" s="9">
        <v>2</v>
      </c>
      <c r="D64" s="9">
        <f t="shared" si="0"/>
        <v>100</v>
      </c>
    </row>
    <row r="65" spans="1:4" ht="19.5" customHeight="1" x14ac:dyDescent="0.25">
      <c r="A65" s="6">
        <v>59</v>
      </c>
      <c r="B65" s="8" t="s">
        <v>126</v>
      </c>
      <c r="C65" s="9">
        <v>2</v>
      </c>
      <c r="D65" s="9">
        <f t="shared" si="0"/>
        <v>100</v>
      </c>
    </row>
    <row r="66" spans="1:4" ht="19.5" customHeight="1" x14ac:dyDescent="0.25">
      <c r="A66" s="6">
        <v>60</v>
      </c>
      <c r="B66" s="8" t="s">
        <v>128</v>
      </c>
      <c r="C66" s="9">
        <v>2</v>
      </c>
      <c r="D66" s="9">
        <f t="shared" si="0"/>
        <v>100</v>
      </c>
    </row>
    <row r="67" spans="1:4" ht="19.5" customHeight="1" x14ac:dyDescent="0.25">
      <c r="A67" s="6">
        <v>61</v>
      </c>
      <c r="B67" s="8" t="s">
        <v>130</v>
      </c>
      <c r="C67" s="9">
        <v>2</v>
      </c>
      <c r="D67" s="9">
        <f t="shared" si="0"/>
        <v>100</v>
      </c>
    </row>
    <row r="68" spans="1:4" ht="19.5" customHeight="1" x14ac:dyDescent="0.25">
      <c r="A68" s="6">
        <v>62</v>
      </c>
      <c r="B68" s="12" t="s">
        <v>132</v>
      </c>
      <c r="C68" s="9">
        <v>1</v>
      </c>
      <c r="D68" s="9">
        <f t="shared" si="0"/>
        <v>50</v>
      </c>
    </row>
    <row r="69" spans="1:4" ht="19.5" customHeight="1" x14ac:dyDescent="0.25">
      <c r="A69" s="6">
        <v>63</v>
      </c>
      <c r="B69" s="15" t="s">
        <v>134</v>
      </c>
      <c r="C69" s="9">
        <v>1</v>
      </c>
      <c r="D69" s="9">
        <f t="shared" si="0"/>
        <v>50</v>
      </c>
    </row>
    <row r="70" spans="1:4" ht="19.5" customHeight="1" x14ac:dyDescent="0.25">
      <c r="A70" s="6">
        <v>64</v>
      </c>
      <c r="B70" s="12" t="s">
        <v>136</v>
      </c>
      <c r="C70" s="9">
        <v>1</v>
      </c>
      <c r="D70" s="9">
        <f t="shared" si="0"/>
        <v>50</v>
      </c>
    </row>
    <row r="71" spans="1:4" ht="19.5" customHeight="1" x14ac:dyDescent="0.25">
      <c r="A71" s="6">
        <v>65</v>
      </c>
      <c r="B71" s="12" t="s">
        <v>138</v>
      </c>
      <c r="C71" s="9">
        <v>2</v>
      </c>
      <c r="D71" s="9">
        <f t="shared" si="0"/>
        <v>100</v>
      </c>
    </row>
    <row r="72" spans="1:4" ht="19.5" customHeight="1" x14ac:dyDescent="0.25">
      <c r="A72" s="6">
        <v>66</v>
      </c>
      <c r="B72" s="12" t="s">
        <v>140</v>
      </c>
      <c r="C72" s="9">
        <v>1</v>
      </c>
      <c r="D72" s="9">
        <f t="shared" ref="D72:D82" si="1">C72*100/2</f>
        <v>50</v>
      </c>
    </row>
    <row r="73" spans="1:4" ht="19.5" customHeight="1" x14ac:dyDescent="0.25">
      <c r="A73" s="6">
        <v>67</v>
      </c>
      <c r="B73" s="12" t="s">
        <v>142</v>
      </c>
      <c r="C73" s="9">
        <v>2</v>
      </c>
      <c r="D73" s="9">
        <f t="shared" si="1"/>
        <v>100</v>
      </c>
    </row>
    <row r="74" spans="1:4" ht="19.5" customHeight="1" x14ac:dyDescent="0.25">
      <c r="A74" s="6">
        <v>68</v>
      </c>
      <c r="B74" s="12" t="s">
        <v>144</v>
      </c>
      <c r="C74" s="9">
        <v>1</v>
      </c>
      <c r="D74" s="9">
        <f t="shared" si="1"/>
        <v>50</v>
      </c>
    </row>
    <row r="75" spans="1:4" ht="19.5" customHeight="1" x14ac:dyDescent="0.25">
      <c r="A75" s="6">
        <v>69</v>
      </c>
      <c r="B75" s="12" t="s">
        <v>146</v>
      </c>
      <c r="C75" s="9">
        <v>2</v>
      </c>
      <c r="D75" s="9">
        <f t="shared" si="1"/>
        <v>100</v>
      </c>
    </row>
    <row r="76" spans="1:4" ht="19.5" customHeight="1" x14ac:dyDescent="0.25">
      <c r="A76" s="6">
        <v>70</v>
      </c>
      <c r="B76" s="14" t="s">
        <v>148</v>
      </c>
      <c r="C76" s="9">
        <v>2</v>
      </c>
      <c r="D76" s="9">
        <f t="shared" si="1"/>
        <v>100</v>
      </c>
    </row>
    <row r="77" spans="1:4" ht="19.5" customHeight="1" x14ac:dyDescent="0.25">
      <c r="A77" s="6">
        <v>71</v>
      </c>
      <c r="B77" s="12" t="s">
        <v>150</v>
      </c>
      <c r="C77" s="9">
        <v>2</v>
      </c>
      <c r="D77" s="9">
        <f t="shared" si="1"/>
        <v>100</v>
      </c>
    </row>
    <row r="78" spans="1:4" ht="19.5" customHeight="1" x14ac:dyDescent="0.25">
      <c r="A78" s="6">
        <v>72</v>
      </c>
      <c r="B78" s="12" t="s">
        <v>152</v>
      </c>
      <c r="C78" s="9">
        <v>2</v>
      </c>
      <c r="D78" s="9">
        <f t="shared" si="1"/>
        <v>100</v>
      </c>
    </row>
    <row r="79" spans="1:4" ht="19.5" customHeight="1" x14ac:dyDescent="0.25">
      <c r="A79" s="6">
        <v>73</v>
      </c>
      <c r="B79" s="8" t="s">
        <v>154</v>
      </c>
      <c r="C79" s="9">
        <v>1</v>
      </c>
      <c r="D79" s="9">
        <f t="shared" si="1"/>
        <v>50</v>
      </c>
    </row>
    <row r="80" spans="1:4" ht="19.5" customHeight="1" x14ac:dyDescent="0.25">
      <c r="A80" s="6">
        <v>74</v>
      </c>
      <c r="B80" s="12" t="s">
        <v>156</v>
      </c>
      <c r="C80" s="9">
        <v>2</v>
      </c>
      <c r="D80" s="9">
        <f t="shared" si="1"/>
        <v>100</v>
      </c>
    </row>
    <row r="81" spans="1:4" ht="19.5" customHeight="1" x14ac:dyDescent="0.25">
      <c r="A81" s="6">
        <v>75</v>
      </c>
      <c r="B81" s="15" t="s">
        <v>158</v>
      </c>
      <c r="C81" s="9">
        <v>1</v>
      </c>
      <c r="D81" s="9">
        <f t="shared" si="1"/>
        <v>50</v>
      </c>
    </row>
    <row r="82" spans="1:4" ht="19.5" customHeight="1" x14ac:dyDescent="0.25">
      <c r="A82" s="6">
        <v>76</v>
      </c>
      <c r="B82" s="8" t="s">
        <v>160</v>
      </c>
      <c r="C82" s="9">
        <v>2</v>
      </c>
      <c r="D82" s="9">
        <f t="shared" si="1"/>
        <v>100</v>
      </c>
    </row>
  </sheetData>
  <mergeCells count="6">
    <mergeCell ref="A1:D1"/>
    <mergeCell ref="A2:D2"/>
    <mergeCell ref="A3:D3"/>
    <mergeCell ref="A4:D4"/>
    <mergeCell ref="A5:B5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H23" sqref="H23"/>
    </sheetView>
  </sheetViews>
  <sheetFormatPr defaultRowHeight="15" x14ac:dyDescent="0.25"/>
  <cols>
    <col min="2" max="2" width="13.28515625" customWidth="1"/>
    <col min="3" max="3" width="32.85546875" customWidth="1"/>
    <col min="4" max="4" width="16.42578125" customWidth="1"/>
    <col min="5" max="5" width="18" customWidth="1"/>
  </cols>
  <sheetData>
    <row r="1" spans="1:5" ht="21" x14ac:dyDescent="0.25">
      <c r="A1" s="118" t="s">
        <v>0</v>
      </c>
      <c r="B1" s="118"/>
      <c r="C1" s="118"/>
      <c r="D1" s="118"/>
      <c r="E1" s="118"/>
    </row>
    <row r="2" spans="1:5" ht="18.75" x14ac:dyDescent="0.25">
      <c r="A2" s="128" t="s">
        <v>198</v>
      </c>
      <c r="B2" s="128"/>
      <c r="C2" s="128"/>
      <c r="D2" s="128"/>
      <c r="E2" s="128"/>
    </row>
    <row r="3" spans="1:5" ht="16.5" thickBot="1" x14ac:dyDescent="0.3">
      <c r="A3" s="129" t="s">
        <v>193</v>
      </c>
      <c r="B3" s="129"/>
      <c r="C3" s="129"/>
      <c r="D3" s="129"/>
      <c r="E3" s="129"/>
    </row>
    <row r="4" spans="1:5" ht="15.75" x14ac:dyDescent="0.25">
      <c r="A4" s="99" t="s">
        <v>3</v>
      </c>
      <c r="B4" s="100"/>
      <c r="C4" s="100"/>
      <c r="D4" s="100"/>
      <c r="E4" s="100"/>
    </row>
    <row r="5" spans="1:5" x14ac:dyDescent="0.25">
      <c r="A5" s="42" t="s">
        <v>4</v>
      </c>
      <c r="B5" s="43" t="s">
        <v>5</v>
      </c>
      <c r="C5" s="44" t="s">
        <v>6</v>
      </c>
      <c r="D5" s="45" t="s">
        <v>199</v>
      </c>
      <c r="E5" s="46" t="s">
        <v>8</v>
      </c>
    </row>
    <row r="6" spans="1:5" ht="15.75" x14ac:dyDescent="0.25">
      <c r="A6" s="47">
        <v>1</v>
      </c>
      <c r="B6" s="48" t="s">
        <v>9</v>
      </c>
      <c r="C6" s="49" t="s">
        <v>10</v>
      </c>
      <c r="D6" s="50">
        <v>8</v>
      </c>
      <c r="E6" s="51">
        <f>D6*100/9</f>
        <v>88.888888888888886</v>
      </c>
    </row>
    <row r="7" spans="1:5" ht="15.75" x14ac:dyDescent="0.25">
      <c r="A7" s="47">
        <v>2</v>
      </c>
      <c r="B7" s="48" t="s">
        <v>11</v>
      </c>
      <c r="C7" s="18" t="s">
        <v>12</v>
      </c>
      <c r="D7" s="50">
        <v>9</v>
      </c>
      <c r="E7" s="51">
        <f t="shared" ref="E7:E70" si="0">D7*100/9</f>
        <v>100</v>
      </c>
    </row>
    <row r="8" spans="1:5" ht="15.75" x14ac:dyDescent="0.25">
      <c r="A8" s="47">
        <v>3</v>
      </c>
      <c r="B8" s="48" t="s">
        <v>13</v>
      </c>
      <c r="C8" s="49" t="s">
        <v>14</v>
      </c>
      <c r="D8" s="50">
        <v>9</v>
      </c>
      <c r="E8" s="51">
        <f t="shared" si="0"/>
        <v>100</v>
      </c>
    </row>
    <row r="9" spans="1:5" ht="15.75" x14ac:dyDescent="0.25">
      <c r="A9" s="47">
        <v>4</v>
      </c>
      <c r="B9" s="48" t="s">
        <v>15</v>
      </c>
      <c r="C9" s="49" t="s">
        <v>16</v>
      </c>
      <c r="D9" s="50">
        <v>9</v>
      </c>
      <c r="E9" s="51">
        <f t="shared" si="0"/>
        <v>100</v>
      </c>
    </row>
    <row r="10" spans="1:5" ht="15.75" x14ac:dyDescent="0.25">
      <c r="A10" s="47">
        <v>5</v>
      </c>
      <c r="B10" s="48" t="s">
        <v>17</v>
      </c>
      <c r="C10" s="49" t="s">
        <v>18</v>
      </c>
      <c r="D10" s="50">
        <v>9</v>
      </c>
      <c r="E10" s="51">
        <f t="shared" si="0"/>
        <v>100</v>
      </c>
    </row>
    <row r="11" spans="1:5" ht="15.75" x14ac:dyDescent="0.25">
      <c r="A11" s="47">
        <v>6</v>
      </c>
      <c r="B11" s="48" t="s">
        <v>19</v>
      </c>
      <c r="C11" s="49" t="s">
        <v>20</v>
      </c>
      <c r="D11" s="50">
        <v>7</v>
      </c>
      <c r="E11" s="51">
        <f t="shared" si="0"/>
        <v>77.777777777777771</v>
      </c>
    </row>
    <row r="12" spans="1:5" ht="15.75" x14ac:dyDescent="0.25">
      <c r="A12" s="47">
        <v>7</v>
      </c>
      <c r="B12" s="48" t="s">
        <v>21</v>
      </c>
      <c r="C12" s="49" t="s">
        <v>22</v>
      </c>
      <c r="D12" s="50">
        <v>9</v>
      </c>
      <c r="E12" s="51">
        <f t="shared" si="0"/>
        <v>100</v>
      </c>
    </row>
    <row r="13" spans="1:5" ht="15.75" x14ac:dyDescent="0.25">
      <c r="A13" s="47">
        <v>8</v>
      </c>
      <c r="B13" s="48" t="s">
        <v>23</v>
      </c>
      <c r="C13" s="52" t="s">
        <v>24</v>
      </c>
      <c r="D13" s="50">
        <v>9</v>
      </c>
      <c r="E13" s="51">
        <f t="shared" si="0"/>
        <v>100</v>
      </c>
    </row>
    <row r="14" spans="1:5" ht="15.75" x14ac:dyDescent="0.25">
      <c r="A14" s="47">
        <v>9</v>
      </c>
      <c r="B14" s="48" t="s">
        <v>25</v>
      </c>
      <c r="C14" s="53" t="s">
        <v>26</v>
      </c>
      <c r="D14" s="50">
        <v>9</v>
      </c>
      <c r="E14" s="51">
        <f t="shared" si="0"/>
        <v>100</v>
      </c>
    </row>
    <row r="15" spans="1:5" ht="15.75" x14ac:dyDescent="0.25">
      <c r="A15" s="47">
        <v>10</v>
      </c>
      <c r="B15" s="48" t="s">
        <v>27</v>
      </c>
      <c r="C15" s="49" t="s">
        <v>28</v>
      </c>
      <c r="D15" s="50">
        <v>9</v>
      </c>
      <c r="E15" s="51">
        <f t="shared" si="0"/>
        <v>100</v>
      </c>
    </row>
    <row r="16" spans="1:5" ht="15.75" x14ac:dyDescent="0.25">
      <c r="A16" s="47">
        <v>11</v>
      </c>
      <c r="B16" s="48" t="s">
        <v>29</v>
      </c>
      <c r="C16" s="49" t="s">
        <v>30</v>
      </c>
      <c r="D16" s="50">
        <v>9</v>
      </c>
      <c r="E16" s="51">
        <f t="shared" si="0"/>
        <v>100</v>
      </c>
    </row>
    <row r="17" spans="1:5" ht="15.75" x14ac:dyDescent="0.25">
      <c r="A17" s="47">
        <v>12</v>
      </c>
      <c r="B17" s="48" t="s">
        <v>31</v>
      </c>
      <c r="C17" s="49" t="s">
        <v>32</v>
      </c>
      <c r="D17" s="50">
        <v>9</v>
      </c>
      <c r="E17" s="51">
        <f t="shared" si="0"/>
        <v>100</v>
      </c>
    </row>
    <row r="18" spans="1:5" ht="15.75" x14ac:dyDescent="0.25">
      <c r="A18" s="47">
        <v>13</v>
      </c>
      <c r="B18" s="48" t="s">
        <v>33</v>
      </c>
      <c r="C18" s="52" t="s">
        <v>34</v>
      </c>
      <c r="D18" s="50">
        <v>9</v>
      </c>
      <c r="E18" s="51">
        <f t="shared" si="0"/>
        <v>100</v>
      </c>
    </row>
    <row r="19" spans="1:5" ht="15.75" x14ac:dyDescent="0.25">
      <c r="A19" s="47">
        <v>14</v>
      </c>
      <c r="B19" s="48" t="s">
        <v>35</v>
      </c>
      <c r="C19" s="52" t="s">
        <v>36</v>
      </c>
      <c r="D19" s="50">
        <v>8</v>
      </c>
      <c r="E19" s="51">
        <f t="shared" si="0"/>
        <v>88.888888888888886</v>
      </c>
    </row>
    <row r="20" spans="1:5" ht="15.75" x14ac:dyDescent="0.25">
      <c r="A20" s="47">
        <v>15</v>
      </c>
      <c r="B20" s="48" t="s">
        <v>37</v>
      </c>
      <c r="C20" s="52" t="s">
        <v>38</v>
      </c>
      <c r="D20" s="50">
        <v>9</v>
      </c>
      <c r="E20" s="51">
        <f t="shared" si="0"/>
        <v>100</v>
      </c>
    </row>
    <row r="21" spans="1:5" ht="15.75" x14ac:dyDescent="0.25">
      <c r="A21" s="47">
        <v>16</v>
      </c>
      <c r="B21" s="48" t="s">
        <v>39</v>
      </c>
      <c r="C21" s="52" t="s">
        <v>200</v>
      </c>
      <c r="D21" s="50">
        <v>9</v>
      </c>
      <c r="E21" s="51">
        <f t="shared" si="0"/>
        <v>100</v>
      </c>
    </row>
    <row r="22" spans="1:5" ht="15.75" x14ac:dyDescent="0.25">
      <c r="A22" s="47">
        <v>17</v>
      </c>
      <c r="B22" s="48" t="s">
        <v>41</v>
      </c>
      <c r="C22" s="49" t="s">
        <v>42</v>
      </c>
      <c r="D22" s="50">
        <v>9</v>
      </c>
      <c r="E22" s="51">
        <f t="shared" si="0"/>
        <v>100</v>
      </c>
    </row>
    <row r="23" spans="1:5" ht="15.75" x14ac:dyDescent="0.25">
      <c r="A23" s="47">
        <v>18</v>
      </c>
      <c r="B23" s="48" t="s">
        <v>43</v>
      </c>
      <c r="C23" s="49" t="s">
        <v>44</v>
      </c>
      <c r="D23" s="50">
        <v>9</v>
      </c>
      <c r="E23" s="51">
        <f t="shared" si="0"/>
        <v>100</v>
      </c>
    </row>
    <row r="24" spans="1:5" ht="15.75" x14ac:dyDescent="0.25">
      <c r="A24" s="47">
        <v>19</v>
      </c>
      <c r="B24" s="48" t="s">
        <v>45</v>
      </c>
      <c r="C24" s="49" t="s">
        <v>46</v>
      </c>
      <c r="D24" s="50">
        <v>8</v>
      </c>
      <c r="E24" s="51">
        <f t="shared" si="0"/>
        <v>88.888888888888886</v>
      </c>
    </row>
    <row r="25" spans="1:5" ht="15.75" x14ac:dyDescent="0.25">
      <c r="A25" s="47">
        <v>20</v>
      </c>
      <c r="B25" s="48" t="s">
        <v>47</v>
      </c>
      <c r="C25" s="54" t="s">
        <v>170</v>
      </c>
      <c r="D25" s="50">
        <v>9</v>
      </c>
      <c r="E25" s="51">
        <f t="shared" si="0"/>
        <v>100</v>
      </c>
    </row>
    <row r="26" spans="1:5" ht="15.75" x14ac:dyDescent="0.25">
      <c r="A26" s="47">
        <v>21</v>
      </c>
      <c r="B26" s="48" t="s">
        <v>49</v>
      </c>
      <c r="C26" s="52" t="s">
        <v>50</v>
      </c>
      <c r="D26" s="50">
        <v>8</v>
      </c>
      <c r="E26" s="51">
        <f t="shared" si="0"/>
        <v>88.888888888888886</v>
      </c>
    </row>
    <row r="27" spans="1:5" ht="15.75" x14ac:dyDescent="0.25">
      <c r="A27" s="47">
        <v>22</v>
      </c>
      <c r="B27" s="48" t="s">
        <v>51</v>
      </c>
      <c r="C27" s="52" t="s">
        <v>52</v>
      </c>
      <c r="D27" s="50">
        <v>9</v>
      </c>
      <c r="E27" s="51">
        <f t="shared" si="0"/>
        <v>100</v>
      </c>
    </row>
    <row r="28" spans="1:5" ht="15.75" x14ac:dyDescent="0.25">
      <c r="A28" s="47">
        <v>23</v>
      </c>
      <c r="B28" s="48" t="s">
        <v>53</v>
      </c>
      <c r="C28" s="52" t="s">
        <v>54</v>
      </c>
      <c r="D28" s="50">
        <v>9</v>
      </c>
      <c r="E28" s="51">
        <f t="shared" si="0"/>
        <v>100</v>
      </c>
    </row>
    <row r="29" spans="1:5" ht="15.75" x14ac:dyDescent="0.25">
      <c r="A29" s="47">
        <v>24</v>
      </c>
      <c r="B29" s="48" t="s">
        <v>55</v>
      </c>
      <c r="C29" s="49" t="s">
        <v>56</v>
      </c>
      <c r="D29" s="50">
        <v>7</v>
      </c>
      <c r="E29" s="51">
        <f t="shared" si="0"/>
        <v>77.777777777777771</v>
      </c>
    </row>
    <row r="30" spans="1:5" ht="15.75" x14ac:dyDescent="0.25">
      <c r="A30" s="47">
        <v>25</v>
      </c>
      <c r="B30" s="48" t="s">
        <v>57</v>
      </c>
      <c r="C30" s="49" t="s">
        <v>58</v>
      </c>
      <c r="D30" s="50">
        <v>9</v>
      </c>
      <c r="E30" s="51">
        <f t="shared" si="0"/>
        <v>100</v>
      </c>
    </row>
    <row r="31" spans="1:5" ht="15.75" x14ac:dyDescent="0.25">
      <c r="A31" s="47">
        <v>26</v>
      </c>
      <c r="B31" s="48" t="s">
        <v>59</v>
      </c>
      <c r="C31" s="52" t="s">
        <v>60</v>
      </c>
      <c r="D31" s="50">
        <v>9</v>
      </c>
      <c r="E31" s="51">
        <f t="shared" si="0"/>
        <v>100</v>
      </c>
    </row>
    <row r="32" spans="1:5" ht="15.75" x14ac:dyDescent="0.25">
      <c r="A32" s="47">
        <v>27</v>
      </c>
      <c r="B32" s="48" t="s">
        <v>61</v>
      </c>
      <c r="C32" s="49" t="s">
        <v>62</v>
      </c>
      <c r="D32" s="50">
        <v>9</v>
      </c>
      <c r="E32" s="51">
        <f t="shared" si="0"/>
        <v>100</v>
      </c>
    </row>
    <row r="33" spans="1:5" ht="15.75" x14ac:dyDescent="0.25">
      <c r="A33" s="47">
        <v>28</v>
      </c>
      <c r="B33" s="48" t="s">
        <v>63</v>
      </c>
      <c r="C33" s="49" t="s">
        <v>64</v>
      </c>
      <c r="D33" s="50">
        <v>9</v>
      </c>
      <c r="E33" s="51">
        <f t="shared" si="0"/>
        <v>100</v>
      </c>
    </row>
    <row r="34" spans="1:5" ht="15.75" x14ac:dyDescent="0.25">
      <c r="A34" s="47">
        <v>29</v>
      </c>
      <c r="B34" s="48" t="s">
        <v>65</v>
      </c>
      <c r="C34" s="49" t="s">
        <v>66</v>
      </c>
      <c r="D34" s="50">
        <v>9</v>
      </c>
      <c r="E34" s="51">
        <f t="shared" si="0"/>
        <v>100</v>
      </c>
    </row>
    <row r="35" spans="1:5" ht="15.75" x14ac:dyDescent="0.25">
      <c r="A35" s="47">
        <v>30</v>
      </c>
      <c r="B35" s="48" t="s">
        <v>67</v>
      </c>
      <c r="C35" s="49" t="s">
        <v>68</v>
      </c>
      <c r="D35" s="50">
        <v>9</v>
      </c>
      <c r="E35" s="51">
        <f t="shared" si="0"/>
        <v>100</v>
      </c>
    </row>
    <row r="36" spans="1:5" ht="15.75" x14ac:dyDescent="0.25">
      <c r="A36" s="47">
        <v>31</v>
      </c>
      <c r="B36" s="48" t="s">
        <v>69</v>
      </c>
      <c r="C36" s="52" t="s">
        <v>70</v>
      </c>
      <c r="D36" s="50">
        <v>9</v>
      </c>
      <c r="E36" s="51">
        <f t="shared" si="0"/>
        <v>100</v>
      </c>
    </row>
    <row r="37" spans="1:5" ht="15.75" x14ac:dyDescent="0.25">
      <c r="A37" s="47">
        <v>32</v>
      </c>
      <c r="B37" s="48" t="s">
        <v>71</v>
      </c>
      <c r="C37" s="52" t="s">
        <v>72</v>
      </c>
      <c r="D37" s="50">
        <v>9</v>
      </c>
      <c r="E37" s="51">
        <f t="shared" si="0"/>
        <v>100</v>
      </c>
    </row>
    <row r="38" spans="1:5" ht="15.75" x14ac:dyDescent="0.25">
      <c r="A38" s="47">
        <v>33</v>
      </c>
      <c r="B38" s="48" t="s">
        <v>73</v>
      </c>
      <c r="C38" s="18" t="s">
        <v>74</v>
      </c>
      <c r="D38" s="50">
        <v>9</v>
      </c>
      <c r="E38" s="51">
        <f t="shared" si="0"/>
        <v>100</v>
      </c>
    </row>
    <row r="39" spans="1:5" ht="15.75" x14ac:dyDescent="0.25">
      <c r="A39" s="47">
        <v>34</v>
      </c>
      <c r="B39" s="48" t="s">
        <v>75</v>
      </c>
      <c r="C39" s="52" t="s">
        <v>76</v>
      </c>
      <c r="D39" s="50">
        <v>9</v>
      </c>
      <c r="E39" s="51">
        <f t="shared" si="0"/>
        <v>100</v>
      </c>
    </row>
    <row r="40" spans="1:5" ht="15.75" x14ac:dyDescent="0.25">
      <c r="A40" s="47">
        <v>35</v>
      </c>
      <c r="B40" s="48" t="s">
        <v>77</v>
      </c>
      <c r="C40" s="52" t="s">
        <v>78</v>
      </c>
      <c r="D40" s="50">
        <v>8</v>
      </c>
      <c r="E40" s="51">
        <f t="shared" si="0"/>
        <v>88.888888888888886</v>
      </c>
    </row>
    <row r="41" spans="1:5" ht="15.75" x14ac:dyDescent="0.25">
      <c r="A41" s="47">
        <v>36</v>
      </c>
      <c r="B41" s="48" t="s">
        <v>79</v>
      </c>
      <c r="C41" s="52" t="s">
        <v>80</v>
      </c>
      <c r="D41" s="50">
        <v>9</v>
      </c>
      <c r="E41" s="51">
        <f t="shared" si="0"/>
        <v>100</v>
      </c>
    </row>
    <row r="42" spans="1:5" ht="15.75" x14ac:dyDescent="0.25">
      <c r="A42" s="47">
        <v>37</v>
      </c>
      <c r="B42" s="48" t="s">
        <v>81</v>
      </c>
      <c r="C42" s="52" t="s">
        <v>82</v>
      </c>
      <c r="D42" s="50">
        <v>9</v>
      </c>
      <c r="E42" s="51">
        <f t="shared" si="0"/>
        <v>100</v>
      </c>
    </row>
    <row r="43" spans="1:5" ht="15.75" x14ac:dyDescent="0.25">
      <c r="A43" s="47">
        <v>38</v>
      </c>
      <c r="B43" s="48" t="s">
        <v>83</v>
      </c>
      <c r="C43" s="52" t="s">
        <v>84</v>
      </c>
      <c r="D43" s="50">
        <v>9</v>
      </c>
      <c r="E43" s="51">
        <f t="shared" si="0"/>
        <v>100</v>
      </c>
    </row>
    <row r="44" spans="1:5" ht="15.75" x14ac:dyDescent="0.25">
      <c r="A44" s="47">
        <v>39</v>
      </c>
      <c r="B44" s="48" t="s">
        <v>85</v>
      </c>
      <c r="C44" s="52" t="s">
        <v>86</v>
      </c>
      <c r="D44" s="50">
        <v>9</v>
      </c>
      <c r="E44" s="51">
        <f t="shared" si="0"/>
        <v>100</v>
      </c>
    </row>
    <row r="45" spans="1:5" ht="15.75" x14ac:dyDescent="0.25">
      <c r="A45" s="47">
        <v>40</v>
      </c>
      <c r="B45" s="48" t="s">
        <v>87</v>
      </c>
      <c r="C45" s="52" t="s">
        <v>88</v>
      </c>
      <c r="D45" s="50">
        <v>9</v>
      </c>
      <c r="E45" s="51">
        <f t="shared" si="0"/>
        <v>100</v>
      </c>
    </row>
    <row r="46" spans="1:5" ht="15.75" x14ac:dyDescent="0.25">
      <c r="A46" s="47">
        <v>41</v>
      </c>
      <c r="B46" s="48" t="s">
        <v>89</v>
      </c>
      <c r="C46" s="55" t="s">
        <v>201</v>
      </c>
      <c r="D46" s="50">
        <v>9</v>
      </c>
      <c r="E46" s="51">
        <f t="shared" si="0"/>
        <v>100</v>
      </c>
    </row>
    <row r="47" spans="1:5" ht="15.75" x14ac:dyDescent="0.25">
      <c r="A47" s="47">
        <v>42</v>
      </c>
      <c r="B47" s="48" t="s">
        <v>91</v>
      </c>
      <c r="C47" s="52" t="s">
        <v>92</v>
      </c>
      <c r="D47" s="50">
        <v>9</v>
      </c>
      <c r="E47" s="51">
        <f t="shared" si="0"/>
        <v>100</v>
      </c>
    </row>
    <row r="48" spans="1:5" ht="15.75" x14ac:dyDescent="0.25">
      <c r="A48" s="47">
        <v>43</v>
      </c>
      <c r="B48" s="48" t="s">
        <v>93</v>
      </c>
      <c r="C48" s="52" t="s">
        <v>94</v>
      </c>
      <c r="D48" s="50">
        <v>8</v>
      </c>
      <c r="E48" s="51">
        <f t="shared" si="0"/>
        <v>88.888888888888886</v>
      </c>
    </row>
    <row r="49" spans="1:5" ht="15.75" x14ac:dyDescent="0.25">
      <c r="A49" s="47">
        <v>44</v>
      </c>
      <c r="B49" s="48" t="s">
        <v>95</v>
      </c>
      <c r="C49" s="49" t="s">
        <v>96</v>
      </c>
      <c r="D49" s="50">
        <v>9</v>
      </c>
      <c r="E49" s="51">
        <f t="shared" si="0"/>
        <v>100</v>
      </c>
    </row>
    <row r="50" spans="1:5" ht="15.75" x14ac:dyDescent="0.25">
      <c r="A50" s="47">
        <v>45</v>
      </c>
      <c r="B50" s="48" t="s">
        <v>97</v>
      </c>
      <c r="C50" s="52" t="s">
        <v>98</v>
      </c>
      <c r="D50" s="50">
        <v>8</v>
      </c>
      <c r="E50" s="51">
        <f t="shared" si="0"/>
        <v>88.888888888888886</v>
      </c>
    </row>
    <row r="51" spans="1:5" ht="15.75" x14ac:dyDescent="0.25">
      <c r="A51" s="47">
        <v>46</v>
      </c>
      <c r="B51" s="48" t="s">
        <v>99</v>
      </c>
      <c r="C51" s="52" t="s">
        <v>100</v>
      </c>
      <c r="D51" s="50">
        <v>8</v>
      </c>
      <c r="E51" s="51">
        <f t="shared" si="0"/>
        <v>88.888888888888886</v>
      </c>
    </row>
    <row r="52" spans="1:5" ht="15.75" x14ac:dyDescent="0.25">
      <c r="A52" s="47">
        <v>47</v>
      </c>
      <c r="B52" s="48" t="s">
        <v>101</v>
      </c>
      <c r="C52" s="52" t="s">
        <v>102</v>
      </c>
      <c r="D52" s="50">
        <v>7</v>
      </c>
      <c r="E52" s="51">
        <f t="shared" si="0"/>
        <v>77.777777777777771</v>
      </c>
    </row>
    <row r="53" spans="1:5" ht="15.75" x14ac:dyDescent="0.25">
      <c r="A53" s="47">
        <v>48</v>
      </c>
      <c r="B53" s="48" t="s">
        <v>103</v>
      </c>
      <c r="C53" s="52" t="s">
        <v>104</v>
      </c>
      <c r="D53" s="50">
        <v>8</v>
      </c>
      <c r="E53" s="51">
        <f t="shared" si="0"/>
        <v>88.888888888888886</v>
      </c>
    </row>
    <row r="54" spans="1:5" ht="15.75" x14ac:dyDescent="0.25">
      <c r="A54" s="47">
        <v>49</v>
      </c>
      <c r="B54" s="48" t="s">
        <v>105</v>
      </c>
      <c r="C54" s="52" t="s">
        <v>106</v>
      </c>
      <c r="D54" s="50">
        <v>8</v>
      </c>
      <c r="E54" s="51">
        <f t="shared" si="0"/>
        <v>88.888888888888886</v>
      </c>
    </row>
    <row r="55" spans="1:5" ht="15.75" x14ac:dyDescent="0.25">
      <c r="A55" s="47">
        <v>50</v>
      </c>
      <c r="B55" s="48" t="s">
        <v>107</v>
      </c>
      <c r="C55" s="52" t="s">
        <v>202</v>
      </c>
      <c r="D55" s="50">
        <v>8</v>
      </c>
      <c r="E55" s="51">
        <f t="shared" si="0"/>
        <v>88.888888888888886</v>
      </c>
    </row>
    <row r="56" spans="1:5" ht="15.75" x14ac:dyDescent="0.25">
      <c r="A56" s="47">
        <v>51</v>
      </c>
      <c r="B56" s="48" t="s">
        <v>109</v>
      </c>
      <c r="C56" s="52" t="s">
        <v>110</v>
      </c>
      <c r="D56" s="50">
        <v>9</v>
      </c>
      <c r="E56" s="51">
        <f t="shared" si="0"/>
        <v>100</v>
      </c>
    </row>
    <row r="57" spans="1:5" ht="15.75" x14ac:dyDescent="0.25">
      <c r="A57" s="47">
        <v>52</v>
      </c>
      <c r="B57" s="48" t="s">
        <v>111</v>
      </c>
      <c r="C57" s="52" t="s">
        <v>112</v>
      </c>
      <c r="D57" s="50">
        <v>9</v>
      </c>
      <c r="E57" s="51">
        <f t="shared" si="0"/>
        <v>100</v>
      </c>
    </row>
    <row r="58" spans="1:5" ht="15.75" x14ac:dyDescent="0.25">
      <c r="A58" s="47">
        <v>53</v>
      </c>
      <c r="B58" s="48" t="s">
        <v>113</v>
      </c>
      <c r="C58" s="52" t="s">
        <v>114</v>
      </c>
      <c r="D58" s="50">
        <v>9</v>
      </c>
      <c r="E58" s="51">
        <f t="shared" si="0"/>
        <v>100</v>
      </c>
    </row>
    <row r="59" spans="1:5" ht="15.75" x14ac:dyDescent="0.25">
      <c r="A59" s="47">
        <v>54</v>
      </c>
      <c r="B59" s="48" t="s">
        <v>115</v>
      </c>
      <c r="C59" s="52" t="s">
        <v>116</v>
      </c>
      <c r="D59" s="50">
        <v>8</v>
      </c>
      <c r="E59" s="51">
        <f t="shared" si="0"/>
        <v>88.888888888888886</v>
      </c>
    </row>
    <row r="60" spans="1:5" ht="15.75" x14ac:dyDescent="0.25">
      <c r="A60" s="47">
        <v>55</v>
      </c>
      <c r="B60" s="48" t="s">
        <v>117</v>
      </c>
      <c r="C60" s="52" t="s">
        <v>118</v>
      </c>
      <c r="D60" s="50">
        <v>8</v>
      </c>
      <c r="E60" s="51">
        <f t="shared" si="0"/>
        <v>88.888888888888886</v>
      </c>
    </row>
    <row r="61" spans="1:5" ht="15.75" x14ac:dyDescent="0.25">
      <c r="A61" s="47">
        <v>56</v>
      </c>
      <c r="B61" s="48" t="s">
        <v>119</v>
      </c>
      <c r="C61" s="52" t="s">
        <v>120</v>
      </c>
      <c r="D61" s="50">
        <v>9</v>
      </c>
      <c r="E61" s="51">
        <f t="shared" si="0"/>
        <v>100</v>
      </c>
    </row>
    <row r="62" spans="1:5" ht="15.75" x14ac:dyDescent="0.25">
      <c r="A62" s="47">
        <v>57</v>
      </c>
      <c r="B62" s="48" t="s">
        <v>121</v>
      </c>
      <c r="C62" s="52" t="s">
        <v>122</v>
      </c>
      <c r="D62" s="50">
        <v>9</v>
      </c>
      <c r="E62" s="51">
        <f t="shared" si="0"/>
        <v>100</v>
      </c>
    </row>
    <row r="63" spans="1:5" ht="15.75" x14ac:dyDescent="0.25">
      <c r="A63" s="47">
        <v>58</v>
      </c>
      <c r="B63" s="48" t="s">
        <v>123</v>
      </c>
      <c r="C63" s="52" t="s">
        <v>124</v>
      </c>
      <c r="D63" s="50">
        <v>9</v>
      </c>
      <c r="E63" s="51">
        <f t="shared" si="0"/>
        <v>100</v>
      </c>
    </row>
    <row r="64" spans="1:5" ht="15.75" x14ac:dyDescent="0.25">
      <c r="A64" s="47">
        <v>59</v>
      </c>
      <c r="B64" s="48" t="s">
        <v>125</v>
      </c>
      <c r="C64" s="49" t="s">
        <v>126</v>
      </c>
      <c r="D64" s="50">
        <v>9</v>
      </c>
      <c r="E64" s="51">
        <f t="shared" si="0"/>
        <v>100</v>
      </c>
    </row>
    <row r="65" spans="1:5" ht="15.75" x14ac:dyDescent="0.25">
      <c r="A65" s="47">
        <v>60</v>
      </c>
      <c r="B65" s="48" t="s">
        <v>127</v>
      </c>
      <c r="C65" s="49" t="s">
        <v>128</v>
      </c>
      <c r="D65" s="50">
        <v>9</v>
      </c>
      <c r="E65" s="51">
        <f t="shared" si="0"/>
        <v>100</v>
      </c>
    </row>
    <row r="66" spans="1:5" ht="15.75" x14ac:dyDescent="0.25">
      <c r="A66" s="47">
        <v>61</v>
      </c>
      <c r="B66" s="48" t="s">
        <v>129</v>
      </c>
      <c r="C66" s="49" t="s">
        <v>130</v>
      </c>
      <c r="D66" s="50">
        <v>8</v>
      </c>
      <c r="E66" s="51">
        <f t="shared" si="0"/>
        <v>88.888888888888886</v>
      </c>
    </row>
    <row r="67" spans="1:5" ht="15.75" x14ac:dyDescent="0.25">
      <c r="A67" s="47">
        <v>62</v>
      </c>
      <c r="B67" s="48" t="s">
        <v>131</v>
      </c>
      <c r="C67" s="52" t="s">
        <v>132</v>
      </c>
      <c r="D67" s="50">
        <v>9</v>
      </c>
      <c r="E67" s="51">
        <f t="shared" si="0"/>
        <v>100</v>
      </c>
    </row>
    <row r="68" spans="1:5" ht="15.75" x14ac:dyDescent="0.25">
      <c r="A68" s="47">
        <v>63</v>
      </c>
      <c r="B68" s="48" t="s">
        <v>133</v>
      </c>
      <c r="C68" s="56" t="s">
        <v>134</v>
      </c>
      <c r="D68" s="50">
        <v>9</v>
      </c>
      <c r="E68" s="51">
        <f t="shared" si="0"/>
        <v>100</v>
      </c>
    </row>
    <row r="69" spans="1:5" ht="15.75" x14ac:dyDescent="0.25">
      <c r="A69" s="47">
        <v>64</v>
      </c>
      <c r="B69" s="48" t="s">
        <v>135</v>
      </c>
      <c r="C69" s="52" t="s">
        <v>136</v>
      </c>
      <c r="D69" s="50">
        <v>9</v>
      </c>
      <c r="E69" s="51">
        <f t="shared" si="0"/>
        <v>100</v>
      </c>
    </row>
    <row r="70" spans="1:5" ht="15.75" x14ac:dyDescent="0.25">
      <c r="A70" s="47">
        <v>65</v>
      </c>
      <c r="B70" s="48" t="s">
        <v>137</v>
      </c>
      <c r="C70" s="52" t="s">
        <v>138</v>
      </c>
      <c r="D70" s="50">
        <v>8</v>
      </c>
      <c r="E70" s="51">
        <f t="shared" si="0"/>
        <v>88.888888888888886</v>
      </c>
    </row>
    <row r="71" spans="1:5" ht="15.75" x14ac:dyDescent="0.25">
      <c r="A71" s="47">
        <v>66</v>
      </c>
      <c r="B71" s="48" t="s">
        <v>139</v>
      </c>
      <c r="C71" s="52" t="s">
        <v>140</v>
      </c>
      <c r="D71" s="50">
        <v>8</v>
      </c>
      <c r="E71" s="51">
        <f t="shared" ref="E71:E81" si="1">D71*100/9</f>
        <v>88.888888888888886</v>
      </c>
    </row>
    <row r="72" spans="1:5" ht="15.75" x14ac:dyDescent="0.25">
      <c r="A72" s="47">
        <v>67</v>
      </c>
      <c r="B72" s="48" t="s">
        <v>141</v>
      </c>
      <c r="C72" s="52" t="s">
        <v>142</v>
      </c>
      <c r="D72" s="50">
        <v>6</v>
      </c>
      <c r="E72" s="51">
        <f t="shared" si="1"/>
        <v>66.666666666666671</v>
      </c>
    </row>
    <row r="73" spans="1:5" ht="15.75" x14ac:dyDescent="0.25">
      <c r="A73" s="47">
        <v>68</v>
      </c>
      <c r="B73" s="48" t="s">
        <v>143</v>
      </c>
      <c r="C73" s="52" t="s">
        <v>144</v>
      </c>
      <c r="D73" s="50">
        <v>9</v>
      </c>
      <c r="E73" s="51">
        <f t="shared" si="1"/>
        <v>100</v>
      </c>
    </row>
    <row r="74" spans="1:5" ht="15.75" x14ac:dyDescent="0.25">
      <c r="A74" s="47">
        <v>69</v>
      </c>
      <c r="B74" s="48" t="s">
        <v>145</v>
      </c>
      <c r="C74" s="52" t="s">
        <v>146</v>
      </c>
      <c r="D74" s="50">
        <v>8</v>
      </c>
      <c r="E74" s="51">
        <f t="shared" si="1"/>
        <v>88.888888888888886</v>
      </c>
    </row>
    <row r="75" spans="1:5" ht="15.75" x14ac:dyDescent="0.25">
      <c r="A75" s="47">
        <v>70</v>
      </c>
      <c r="B75" s="48" t="s">
        <v>147</v>
      </c>
      <c r="C75" s="54" t="s">
        <v>148</v>
      </c>
      <c r="D75" s="50">
        <v>9</v>
      </c>
      <c r="E75" s="51">
        <f t="shared" si="1"/>
        <v>100</v>
      </c>
    </row>
    <row r="76" spans="1:5" ht="15.75" x14ac:dyDescent="0.25">
      <c r="A76" s="47">
        <v>71</v>
      </c>
      <c r="B76" s="48" t="s">
        <v>149</v>
      </c>
      <c r="C76" s="52" t="s">
        <v>150</v>
      </c>
      <c r="D76" s="50">
        <v>9</v>
      </c>
      <c r="E76" s="51">
        <f t="shared" si="1"/>
        <v>100</v>
      </c>
    </row>
    <row r="77" spans="1:5" ht="15.75" x14ac:dyDescent="0.25">
      <c r="A77" s="47">
        <v>72</v>
      </c>
      <c r="B77" s="48" t="s">
        <v>151</v>
      </c>
      <c r="C77" s="52" t="s">
        <v>152</v>
      </c>
      <c r="D77" s="50">
        <v>8</v>
      </c>
      <c r="E77" s="51">
        <f t="shared" si="1"/>
        <v>88.888888888888886</v>
      </c>
    </row>
    <row r="78" spans="1:5" ht="15.75" x14ac:dyDescent="0.25">
      <c r="A78" s="47">
        <v>73</v>
      </c>
      <c r="B78" s="48" t="s">
        <v>153</v>
      </c>
      <c r="C78" s="49" t="s">
        <v>154</v>
      </c>
      <c r="D78" s="50">
        <v>8</v>
      </c>
      <c r="E78" s="51">
        <f t="shared" si="1"/>
        <v>88.888888888888886</v>
      </c>
    </row>
    <row r="79" spans="1:5" ht="15.75" x14ac:dyDescent="0.25">
      <c r="A79" s="47">
        <v>74</v>
      </c>
      <c r="B79" s="48" t="s">
        <v>155</v>
      </c>
      <c r="C79" s="52" t="s">
        <v>203</v>
      </c>
      <c r="D79" s="50">
        <v>9</v>
      </c>
      <c r="E79" s="51">
        <f t="shared" si="1"/>
        <v>100</v>
      </c>
    </row>
    <row r="80" spans="1:5" ht="15.75" x14ac:dyDescent="0.25">
      <c r="A80" s="47">
        <v>75</v>
      </c>
      <c r="B80" s="48" t="s">
        <v>157</v>
      </c>
      <c r="C80" s="56" t="s">
        <v>158</v>
      </c>
      <c r="D80" s="50">
        <v>9</v>
      </c>
      <c r="E80" s="51">
        <f t="shared" si="1"/>
        <v>100</v>
      </c>
    </row>
    <row r="81" spans="1:5" ht="15.75" x14ac:dyDescent="0.25">
      <c r="A81" s="47">
        <v>76</v>
      </c>
      <c r="B81" s="48" t="s">
        <v>159</v>
      </c>
      <c r="C81" s="49" t="s">
        <v>160</v>
      </c>
      <c r="D81" s="50">
        <v>9</v>
      </c>
      <c r="E81" s="51">
        <f t="shared" si="1"/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M16" sqref="M16"/>
    </sheetView>
  </sheetViews>
  <sheetFormatPr defaultRowHeight="15" x14ac:dyDescent="0.25"/>
  <cols>
    <col min="1" max="1" width="4.42578125" customWidth="1"/>
    <col min="2" max="2" width="3.28515625" style="59" customWidth="1"/>
    <col min="3" max="3" width="6.7109375" style="59" customWidth="1"/>
    <col min="4" max="4" width="8" style="59" customWidth="1"/>
    <col min="5" max="5" width="36" style="59" customWidth="1"/>
    <col min="6" max="6" width="14.140625" style="59" customWidth="1"/>
    <col min="7" max="7" width="11.85546875" style="59" customWidth="1"/>
    <col min="8" max="8" width="6.28515625" style="59" customWidth="1"/>
    <col min="9" max="9" width="9.85546875" style="59" customWidth="1"/>
    <col min="10" max="1023" width="9.140625" style="59" customWidth="1"/>
    <col min="1024" max="1024" width="9.140625" customWidth="1"/>
  </cols>
  <sheetData>
    <row r="1" spans="1:10" ht="18.75" x14ac:dyDescent="0.3">
      <c r="A1" s="130" t="s">
        <v>204</v>
      </c>
      <c r="B1" s="130"/>
      <c r="C1" s="130"/>
      <c r="D1" s="130"/>
      <c r="E1" s="130"/>
      <c r="F1" s="130"/>
      <c r="G1" s="130"/>
      <c r="H1" s="130"/>
      <c r="I1" s="57"/>
      <c r="J1" s="58"/>
    </row>
    <row r="2" spans="1:10" ht="18.75" x14ac:dyDescent="0.3">
      <c r="A2" s="130" t="s">
        <v>205</v>
      </c>
      <c r="B2" s="130"/>
      <c r="C2" s="130"/>
      <c r="D2" s="130"/>
      <c r="E2" s="130"/>
      <c r="F2" s="130"/>
      <c r="G2" s="130"/>
      <c r="H2" s="130"/>
      <c r="I2" s="60"/>
      <c r="J2" s="58"/>
    </row>
    <row r="3" spans="1:10" ht="21.75" thickBot="1" x14ac:dyDescent="0.4">
      <c r="C3" s="61"/>
      <c r="D3" s="62"/>
      <c r="E3" s="62"/>
      <c r="F3" s="62"/>
      <c r="G3" s="62"/>
    </row>
    <row r="4" spans="1:10" ht="15.75" thickBot="1" x14ac:dyDescent="0.3">
      <c r="C4" s="131" t="s">
        <v>177</v>
      </c>
      <c r="D4" s="132" t="s">
        <v>206</v>
      </c>
      <c r="E4" s="132" t="s">
        <v>178</v>
      </c>
      <c r="F4" s="133" t="s">
        <v>207</v>
      </c>
      <c r="G4" s="133"/>
    </row>
    <row r="5" spans="1:10" ht="28.5" x14ac:dyDescent="0.25">
      <c r="C5" s="131"/>
      <c r="D5" s="132"/>
      <c r="E5" s="132"/>
      <c r="F5" s="63" t="s">
        <v>208</v>
      </c>
      <c r="G5" s="64" t="s">
        <v>181</v>
      </c>
    </row>
    <row r="6" spans="1:10" ht="18.75" x14ac:dyDescent="0.3">
      <c r="C6" s="65">
        <v>1</v>
      </c>
      <c r="D6" s="66" t="s">
        <v>135</v>
      </c>
      <c r="E6" s="67" t="s">
        <v>136</v>
      </c>
      <c r="F6" s="68">
        <v>54</v>
      </c>
      <c r="G6" s="69">
        <f t="shared" ref="G6:G18" si="0">F6*100/60</f>
        <v>90</v>
      </c>
    </row>
    <row r="7" spans="1:10" ht="18.75" x14ac:dyDescent="0.3">
      <c r="C7" s="65">
        <v>2</v>
      </c>
      <c r="D7" s="66" t="s">
        <v>137</v>
      </c>
      <c r="E7" s="67" t="s">
        <v>138</v>
      </c>
      <c r="F7" s="68">
        <v>57</v>
      </c>
      <c r="G7" s="69">
        <f t="shared" si="0"/>
        <v>95</v>
      </c>
    </row>
    <row r="8" spans="1:10" ht="18.75" x14ac:dyDescent="0.3">
      <c r="C8" s="65">
        <v>3</v>
      </c>
      <c r="D8" s="66" t="s">
        <v>139</v>
      </c>
      <c r="E8" s="67" t="s">
        <v>140</v>
      </c>
      <c r="F8" s="68">
        <v>48</v>
      </c>
      <c r="G8" s="69">
        <f t="shared" si="0"/>
        <v>80</v>
      </c>
    </row>
    <row r="9" spans="1:10" ht="18.75" x14ac:dyDescent="0.3">
      <c r="C9" s="65">
        <v>4</v>
      </c>
      <c r="D9" s="66" t="s">
        <v>141</v>
      </c>
      <c r="E9" s="67" t="s">
        <v>142</v>
      </c>
      <c r="F9" s="68">
        <v>57</v>
      </c>
      <c r="G9" s="69">
        <f t="shared" si="0"/>
        <v>95</v>
      </c>
    </row>
    <row r="10" spans="1:10" ht="18.75" x14ac:dyDescent="0.3">
      <c r="C10" s="65">
        <v>5</v>
      </c>
      <c r="D10" s="66" t="s">
        <v>143</v>
      </c>
      <c r="E10" s="67" t="s">
        <v>144</v>
      </c>
      <c r="F10" s="68">
        <v>51</v>
      </c>
      <c r="G10" s="69">
        <f t="shared" si="0"/>
        <v>85</v>
      </c>
    </row>
    <row r="11" spans="1:10" ht="18.75" x14ac:dyDescent="0.3">
      <c r="C11" s="65">
        <v>6</v>
      </c>
      <c r="D11" s="66" t="s">
        <v>145</v>
      </c>
      <c r="E11" s="67" t="s">
        <v>146</v>
      </c>
      <c r="F11" s="68">
        <v>60</v>
      </c>
      <c r="G11" s="69">
        <f t="shared" si="0"/>
        <v>100</v>
      </c>
    </row>
    <row r="12" spans="1:10" ht="18.75" x14ac:dyDescent="0.3">
      <c r="C12" s="65">
        <v>7</v>
      </c>
      <c r="D12" s="66" t="s">
        <v>147</v>
      </c>
      <c r="E12" s="70" t="s">
        <v>148</v>
      </c>
      <c r="F12" s="68">
        <v>60</v>
      </c>
      <c r="G12" s="69">
        <f t="shared" si="0"/>
        <v>100</v>
      </c>
    </row>
    <row r="13" spans="1:10" ht="18.75" x14ac:dyDescent="0.3">
      <c r="C13" s="65">
        <v>8</v>
      </c>
      <c r="D13" s="66" t="s">
        <v>149</v>
      </c>
      <c r="E13" s="67" t="s">
        <v>150</v>
      </c>
      <c r="F13" s="68">
        <v>60</v>
      </c>
      <c r="G13" s="69">
        <f t="shared" si="0"/>
        <v>100</v>
      </c>
    </row>
    <row r="14" spans="1:10" ht="18.75" x14ac:dyDescent="0.3">
      <c r="C14" s="65">
        <v>9</v>
      </c>
      <c r="D14" s="66" t="s">
        <v>151</v>
      </c>
      <c r="E14" s="67" t="s">
        <v>152</v>
      </c>
      <c r="F14" s="68">
        <v>42</v>
      </c>
      <c r="G14" s="69">
        <f t="shared" si="0"/>
        <v>70</v>
      </c>
    </row>
    <row r="15" spans="1:10" ht="18.75" x14ac:dyDescent="0.3">
      <c r="C15" s="65">
        <v>10</v>
      </c>
      <c r="D15" s="66" t="s">
        <v>153</v>
      </c>
      <c r="E15" s="71" t="s">
        <v>154</v>
      </c>
      <c r="F15" s="68">
        <v>51</v>
      </c>
      <c r="G15" s="69">
        <f t="shared" si="0"/>
        <v>85</v>
      </c>
    </row>
    <row r="16" spans="1:10" ht="56.25" x14ac:dyDescent="0.3">
      <c r="C16" s="72">
        <v>11</v>
      </c>
      <c r="D16" s="66" t="s">
        <v>155</v>
      </c>
      <c r="E16" s="73" t="s">
        <v>156</v>
      </c>
      <c r="F16" s="74">
        <v>51</v>
      </c>
      <c r="G16" s="69">
        <f t="shared" si="0"/>
        <v>85</v>
      </c>
    </row>
    <row r="17" spans="3:7" ht="18.75" x14ac:dyDescent="0.3">
      <c r="C17" s="75">
        <v>12</v>
      </c>
      <c r="D17" s="66" t="s">
        <v>157</v>
      </c>
      <c r="E17" s="76" t="s">
        <v>158</v>
      </c>
      <c r="F17" s="77">
        <v>51</v>
      </c>
      <c r="G17" s="69">
        <f t="shared" si="0"/>
        <v>85</v>
      </c>
    </row>
    <row r="18" spans="3:7" ht="19.5" thickBot="1" x14ac:dyDescent="0.35">
      <c r="C18" s="78">
        <v>13</v>
      </c>
      <c r="D18" s="79" t="s">
        <v>159</v>
      </c>
      <c r="E18" s="80" t="s">
        <v>160</v>
      </c>
      <c r="F18" s="81">
        <v>60</v>
      </c>
      <c r="G18" s="82">
        <f t="shared" si="0"/>
        <v>100</v>
      </c>
    </row>
  </sheetData>
  <mergeCells count="6">
    <mergeCell ref="A1:H1"/>
    <mergeCell ref="A2:H2"/>
    <mergeCell ref="C4:C5"/>
    <mergeCell ref="D4:D5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</vt:lpstr>
      <vt:lpstr>ENT theory</vt:lpstr>
      <vt:lpstr>surgery clincs</vt:lpstr>
      <vt:lpstr>Medicine</vt:lpstr>
      <vt:lpstr>surgery theory</vt:lpstr>
      <vt:lpstr>psychiatry theory</vt:lpstr>
      <vt:lpstr>dermatology theory</vt:lpstr>
      <vt:lpstr>pediatrics theory</vt:lpstr>
      <vt:lpstr>medicine clinics</vt:lpstr>
      <vt:lpstr>community medicine</vt:lpstr>
      <vt:lpstr>surgery 2</vt:lpstr>
      <vt:lpstr>surgery</vt:lpstr>
      <vt:lpstr>ENT clinics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2019-08-29T09:33:40Z</dcterms:created>
  <dcterms:modified xsi:type="dcterms:W3CDTF">2019-09-17T05:01:47Z</dcterms:modified>
</cp:coreProperties>
</file>