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8\October 2018\"/>
    </mc:Choice>
  </mc:AlternateContent>
  <bookViews>
    <workbookView xWindow="0" yWindow="0" windowWidth="21600" windowHeight="9735" activeTab="3"/>
  </bookViews>
  <sheets>
    <sheet name="physology practical" sheetId="12" r:id="rId1"/>
    <sheet name="physiology theory" sheetId="1" r:id="rId2"/>
    <sheet name="biochemistry" sheetId="13" r:id="rId3"/>
    <sheet name="anatomy" sheetId="14" r:id="rId4"/>
    <sheet name="Hostel allocation" sheetId="2" state="hidden" r:id="rId5"/>
    <sheet name="Girls hostel" sheetId="3" state="hidden" r:id="rId6"/>
    <sheet name="Boys Hostel" sheetId="4" state="hidden" r:id="rId7"/>
  </sheets>
  <definedNames>
    <definedName name="_xlnm._FilterDatabase" localSheetId="4" hidden="1">'Hostel allocation'!$A$1:$D$1</definedName>
  </definedNames>
  <calcPr calcId="152511"/>
</workbook>
</file>

<file path=xl/calcChain.xml><?xml version="1.0" encoding="utf-8"?>
<calcChain xmlns="http://schemas.openxmlformats.org/spreadsheetml/2006/main">
  <c r="H105" i="14" l="1"/>
  <c r="F105" i="14"/>
  <c r="D105" i="14"/>
  <c r="H104" i="14"/>
  <c r="F104" i="14"/>
  <c r="D104" i="14"/>
  <c r="H103" i="14"/>
  <c r="F103" i="14"/>
  <c r="D103" i="14"/>
  <c r="H102" i="14"/>
  <c r="F102" i="14"/>
  <c r="D102" i="14"/>
  <c r="H101" i="14"/>
  <c r="F101" i="14"/>
  <c r="D101" i="14"/>
  <c r="H100" i="14"/>
  <c r="F100" i="14"/>
  <c r="D100" i="14"/>
  <c r="H99" i="14"/>
  <c r="F99" i="14"/>
  <c r="D99" i="14"/>
  <c r="H98" i="14"/>
  <c r="F98" i="14"/>
  <c r="D98" i="14"/>
  <c r="H97" i="14"/>
  <c r="F97" i="14"/>
  <c r="D97" i="14"/>
  <c r="H96" i="14"/>
  <c r="F96" i="14"/>
  <c r="D96" i="14"/>
  <c r="H95" i="14"/>
  <c r="F95" i="14"/>
  <c r="D95" i="14"/>
  <c r="H94" i="14"/>
  <c r="F94" i="14"/>
  <c r="D94" i="14"/>
  <c r="H93" i="14"/>
  <c r="F93" i="14"/>
  <c r="D93" i="14"/>
  <c r="H92" i="14"/>
  <c r="F92" i="14"/>
  <c r="D92" i="14"/>
  <c r="H91" i="14"/>
  <c r="F91" i="14"/>
  <c r="D91" i="14"/>
  <c r="H90" i="14"/>
  <c r="F90" i="14"/>
  <c r="D90" i="14"/>
  <c r="H89" i="14"/>
  <c r="F89" i="14"/>
  <c r="D89" i="14"/>
  <c r="H88" i="14"/>
  <c r="F88" i="14"/>
  <c r="D88" i="14"/>
  <c r="H87" i="14"/>
  <c r="F87" i="14"/>
  <c r="D87" i="14"/>
  <c r="H86" i="14"/>
  <c r="F86" i="14"/>
  <c r="D86" i="14"/>
  <c r="H85" i="14"/>
  <c r="F85" i="14"/>
  <c r="D85" i="14"/>
  <c r="H84" i="14"/>
  <c r="F84" i="14"/>
  <c r="D84" i="14"/>
  <c r="H83" i="14"/>
  <c r="F83" i="14"/>
  <c r="D83" i="14"/>
  <c r="H82" i="14"/>
  <c r="F82" i="14"/>
  <c r="D82" i="14"/>
  <c r="H81" i="14"/>
  <c r="F81" i="14"/>
  <c r="D81" i="14"/>
  <c r="H80" i="14"/>
  <c r="F80" i="14"/>
  <c r="D80" i="14"/>
  <c r="H79" i="14"/>
  <c r="F79" i="14"/>
  <c r="D79" i="14"/>
  <c r="H78" i="14"/>
  <c r="F78" i="14"/>
  <c r="D78" i="14"/>
  <c r="H77" i="14"/>
  <c r="F77" i="14"/>
  <c r="D77" i="14"/>
  <c r="H76" i="14"/>
  <c r="F76" i="14"/>
  <c r="D76" i="14"/>
  <c r="H75" i="14"/>
  <c r="F75" i="14"/>
  <c r="D75" i="14"/>
  <c r="H74" i="14"/>
  <c r="F74" i="14"/>
  <c r="D74" i="14"/>
  <c r="H73" i="14"/>
  <c r="F73" i="14"/>
  <c r="D73" i="14"/>
  <c r="H72" i="14"/>
  <c r="F72" i="14"/>
  <c r="D72" i="14"/>
  <c r="H71" i="14"/>
  <c r="F71" i="14"/>
  <c r="D71" i="14"/>
  <c r="H70" i="14"/>
  <c r="F70" i="14"/>
  <c r="D70" i="14"/>
  <c r="H69" i="14"/>
  <c r="F69" i="14"/>
  <c r="D69" i="14"/>
  <c r="H68" i="14"/>
  <c r="F68" i="14"/>
  <c r="D68" i="14"/>
  <c r="H67" i="14"/>
  <c r="F67" i="14"/>
  <c r="D67" i="14"/>
  <c r="H66" i="14"/>
  <c r="F66" i="14"/>
  <c r="D66" i="14"/>
  <c r="H65" i="14"/>
  <c r="F65" i="14"/>
  <c r="D65" i="14"/>
  <c r="H64" i="14"/>
  <c r="F64" i="14"/>
  <c r="D64" i="14"/>
  <c r="H63" i="14"/>
  <c r="F63" i="14"/>
  <c r="D63" i="14"/>
  <c r="H62" i="14"/>
  <c r="F62" i="14"/>
  <c r="D62" i="14"/>
  <c r="H61" i="14"/>
  <c r="F61" i="14"/>
  <c r="D61" i="14"/>
  <c r="H60" i="14"/>
  <c r="F60" i="14"/>
  <c r="D60" i="14"/>
  <c r="H59" i="14"/>
  <c r="F59" i="14"/>
  <c r="D59" i="14"/>
  <c r="H58" i="14"/>
  <c r="F58" i="14"/>
  <c r="D58" i="14"/>
  <c r="H57" i="14"/>
  <c r="F57" i="14"/>
  <c r="D57" i="14"/>
  <c r="H56" i="14"/>
  <c r="F56" i="14"/>
  <c r="D56" i="14"/>
  <c r="H55" i="14"/>
  <c r="F55" i="14"/>
  <c r="D55" i="14"/>
  <c r="H54" i="14"/>
  <c r="F54" i="14"/>
  <c r="D54" i="14"/>
  <c r="H53" i="14"/>
  <c r="F53" i="14"/>
  <c r="D53" i="14"/>
  <c r="H52" i="14"/>
  <c r="F52" i="14"/>
  <c r="D52" i="14"/>
  <c r="H51" i="14"/>
  <c r="F51" i="14"/>
  <c r="D51" i="14"/>
  <c r="H50" i="14"/>
  <c r="F50" i="14"/>
  <c r="D50" i="14"/>
  <c r="H49" i="14"/>
  <c r="F49" i="14"/>
  <c r="D49" i="14"/>
  <c r="H48" i="14"/>
  <c r="F48" i="14"/>
  <c r="D48" i="14"/>
  <c r="H47" i="14"/>
  <c r="F47" i="14"/>
  <c r="D47" i="14"/>
  <c r="H46" i="14"/>
  <c r="F46" i="14"/>
  <c r="D46" i="14"/>
  <c r="H45" i="14"/>
  <c r="F45" i="14"/>
  <c r="D45" i="14"/>
  <c r="H44" i="14"/>
  <c r="F44" i="14"/>
  <c r="D44" i="14"/>
  <c r="H43" i="14"/>
  <c r="F43" i="14"/>
  <c r="D43" i="14"/>
  <c r="H42" i="14"/>
  <c r="F42" i="14"/>
  <c r="D42" i="14"/>
  <c r="H41" i="14"/>
  <c r="F41" i="14"/>
  <c r="D41" i="14"/>
  <c r="H40" i="14"/>
  <c r="F40" i="14"/>
  <c r="D40" i="14"/>
  <c r="H39" i="14"/>
  <c r="F39" i="14"/>
  <c r="D39" i="14"/>
  <c r="H38" i="14"/>
  <c r="F38" i="14"/>
  <c r="D38" i="14"/>
  <c r="H37" i="14"/>
  <c r="F37" i="14"/>
  <c r="D37" i="14"/>
  <c r="H36" i="14"/>
  <c r="F36" i="14"/>
  <c r="D36" i="14"/>
  <c r="H35" i="14"/>
  <c r="F35" i="14"/>
  <c r="D35" i="14"/>
  <c r="H34" i="14"/>
  <c r="F34" i="14"/>
  <c r="D34" i="14"/>
  <c r="H33" i="14"/>
  <c r="F33" i="14"/>
  <c r="D33" i="14"/>
  <c r="H32" i="14"/>
  <c r="F32" i="14"/>
  <c r="D32" i="14"/>
  <c r="H31" i="14"/>
  <c r="F31" i="14"/>
  <c r="D31" i="14"/>
  <c r="H30" i="14"/>
  <c r="F30" i="14"/>
  <c r="D30" i="14"/>
  <c r="H29" i="14"/>
  <c r="F29" i="14"/>
  <c r="D29" i="14"/>
  <c r="H28" i="14"/>
  <c r="F28" i="14"/>
  <c r="D28" i="14"/>
  <c r="H27" i="14"/>
  <c r="F27" i="14"/>
  <c r="D27" i="14"/>
  <c r="H26" i="14"/>
  <c r="F26" i="14"/>
  <c r="D26" i="14"/>
  <c r="H25" i="14"/>
  <c r="F25" i="14"/>
  <c r="D25" i="14"/>
  <c r="H24" i="14"/>
  <c r="F24" i="14"/>
  <c r="D24" i="14"/>
  <c r="H23" i="14"/>
  <c r="F23" i="14"/>
  <c r="D23" i="14"/>
  <c r="H22" i="14"/>
  <c r="F22" i="14"/>
  <c r="D22" i="14"/>
  <c r="H21" i="14"/>
  <c r="F21" i="14"/>
  <c r="D21" i="14"/>
  <c r="H20" i="14"/>
  <c r="F20" i="14"/>
  <c r="D20" i="14"/>
  <c r="H19" i="14"/>
  <c r="F19" i="14"/>
  <c r="D19" i="14"/>
  <c r="H18" i="14"/>
  <c r="F18" i="14"/>
  <c r="D18" i="14"/>
  <c r="H17" i="14"/>
  <c r="F17" i="14"/>
  <c r="D17" i="14"/>
  <c r="H16" i="14"/>
  <c r="F16" i="14"/>
  <c r="D16" i="14"/>
  <c r="H15" i="14"/>
  <c r="F15" i="14"/>
  <c r="D15" i="14"/>
  <c r="H14" i="14"/>
  <c r="F14" i="14"/>
  <c r="D14" i="14"/>
  <c r="H13" i="14"/>
  <c r="F13" i="14"/>
  <c r="D13" i="14"/>
  <c r="H12" i="14"/>
  <c r="F12" i="14"/>
  <c r="D12" i="14"/>
  <c r="H11" i="14"/>
  <c r="F11" i="14"/>
  <c r="D11" i="14"/>
  <c r="H10" i="14"/>
  <c r="F10" i="14"/>
  <c r="D10" i="14"/>
  <c r="H9" i="14"/>
  <c r="F9" i="14"/>
  <c r="D9" i="14"/>
  <c r="H8" i="14"/>
  <c r="F8" i="14"/>
  <c r="D8" i="14"/>
  <c r="H7" i="14"/>
  <c r="F7" i="14"/>
  <c r="D7" i="14"/>
  <c r="H6" i="14"/>
  <c r="F6" i="14"/>
  <c r="D6" i="14"/>
  <c r="F104" i="13" l="1"/>
  <c r="D104" i="13"/>
  <c r="F103" i="13"/>
  <c r="D103" i="13"/>
  <c r="F102" i="13"/>
  <c r="D102" i="13"/>
  <c r="F101" i="13"/>
  <c r="D101" i="13"/>
  <c r="F100" i="13"/>
  <c r="D100" i="13"/>
  <c r="F99" i="13"/>
  <c r="D99" i="13"/>
  <c r="F98" i="13"/>
  <c r="D98" i="13"/>
  <c r="F97" i="13"/>
  <c r="D97" i="13"/>
  <c r="F96" i="13"/>
  <c r="D96" i="13"/>
  <c r="F95" i="13"/>
  <c r="D95" i="13"/>
  <c r="F94" i="13"/>
  <c r="D94" i="13"/>
  <c r="F93" i="13"/>
  <c r="D93" i="13"/>
  <c r="F92" i="13"/>
  <c r="D92" i="13"/>
  <c r="F91" i="13"/>
  <c r="D91" i="13"/>
  <c r="F90" i="13"/>
  <c r="D90" i="13"/>
  <c r="F89" i="13"/>
  <c r="D89" i="13"/>
  <c r="F88" i="13"/>
  <c r="D88" i="13"/>
  <c r="F86" i="13"/>
  <c r="D86" i="13"/>
  <c r="F85" i="13"/>
  <c r="D85" i="13"/>
  <c r="F84" i="13"/>
  <c r="D84" i="13"/>
  <c r="F83" i="13"/>
  <c r="D83" i="13"/>
  <c r="F82" i="13"/>
  <c r="D82" i="13"/>
  <c r="F81" i="13"/>
  <c r="D81" i="13"/>
  <c r="F80" i="13"/>
  <c r="D80" i="13"/>
  <c r="F79" i="13"/>
  <c r="D79" i="13"/>
  <c r="F78" i="13"/>
  <c r="D78" i="13"/>
  <c r="F77" i="13"/>
  <c r="D77" i="13"/>
  <c r="F76" i="13"/>
  <c r="D76" i="13"/>
  <c r="F75" i="13"/>
  <c r="D75" i="13"/>
  <c r="F74" i="13"/>
  <c r="D74" i="13"/>
  <c r="F73" i="13"/>
  <c r="D73" i="13"/>
  <c r="F72" i="13"/>
  <c r="D72" i="13"/>
  <c r="F71" i="13"/>
  <c r="D71" i="13"/>
  <c r="F70" i="13"/>
  <c r="D70" i="13"/>
  <c r="F69" i="13"/>
  <c r="D69" i="13"/>
  <c r="F68" i="13"/>
  <c r="D68" i="13"/>
  <c r="F67" i="13"/>
  <c r="D67" i="13"/>
  <c r="F66" i="13"/>
  <c r="D66" i="13"/>
  <c r="F65" i="13"/>
  <c r="D65" i="13"/>
  <c r="F64" i="13"/>
  <c r="D64" i="13"/>
  <c r="F63" i="13"/>
  <c r="D63" i="13"/>
  <c r="F62" i="13"/>
  <c r="D62" i="13"/>
  <c r="F61" i="13"/>
  <c r="D61" i="13"/>
  <c r="F60" i="13"/>
  <c r="D60" i="13"/>
  <c r="F59" i="13"/>
  <c r="D59" i="13"/>
  <c r="F58" i="13"/>
  <c r="D58" i="13"/>
  <c r="F57" i="13"/>
  <c r="D57" i="13"/>
  <c r="F56" i="13"/>
  <c r="D56" i="13"/>
  <c r="F55" i="13"/>
  <c r="D55" i="13"/>
  <c r="F54" i="13"/>
  <c r="D54" i="13"/>
  <c r="F53" i="13"/>
  <c r="D53" i="13"/>
  <c r="F52" i="13"/>
  <c r="D52" i="13"/>
  <c r="F51" i="13"/>
  <c r="D51" i="13"/>
  <c r="F50" i="13"/>
  <c r="D50" i="13"/>
  <c r="F49" i="13"/>
  <c r="D49" i="13"/>
  <c r="F48" i="13"/>
  <c r="D48" i="13"/>
  <c r="F47" i="13"/>
  <c r="D47" i="13"/>
  <c r="F46" i="13"/>
  <c r="D46" i="13"/>
  <c r="F45" i="13"/>
  <c r="D45" i="13"/>
  <c r="F44" i="13"/>
  <c r="D44" i="13"/>
  <c r="F42" i="13"/>
  <c r="D42" i="13"/>
  <c r="F41" i="13"/>
  <c r="D41" i="13"/>
  <c r="F40" i="13"/>
  <c r="D40" i="13"/>
  <c r="F39" i="13"/>
  <c r="D39" i="13"/>
  <c r="F38" i="13"/>
  <c r="D38" i="13"/>
  <c r="F37" i="13"/>
  <c r="D37" i="13"/>
  <c r="F36" i="13"/>
  <c r="D36" i="13"/>
  <c r="F35" i="13"/>
  <c r="D35" i="13"/>
  <c r="F34" i="13"/>
  <c r="D34" i="13"/>
  <c r="F33" i="13"/>
  <c r="D33" i="13"/>
  <c r="F32" i="13"/>
  <c r="D32" i="13"/>
  <c r="F31" i="13"/>
  <c r="D31" i="13"/>
  <c r="F30" i="13"/>
  <c r="D30" i="13"/>
  <c r="F29" i="13"/>
  <c r="D29" i="13"/>
  <c r="F28" i="13"/>
  <c r="D28" i="13"/>
  <c r="F27" i="13"/>
  <c r="D27" i="13"/>
  <c r="F26" i="13"/>
  <c r="D26" i="13"/>
  <c r="F25" i="13"/>
  <c r="D25" i="13"/>
  <c r="F24" i="13"/>
  <c r="D24" i="13"/>
  <c r="F23" i="13"/>
  <c r="D23" i="13"/>
  <c r="F22" i="13"/>
  <c r="D22" i="13"/>
  <c r="F21" i="13"/>
  <c r="D21" i="13"/>
  <c r="F20" i="13"/>
  <c r="D20" i="13"/>
  <c r="F19" i="13"/>
  <c r="D19" i="13"/>
  <c r="F18" i="13"/>
  <c r="D18" i="13"/>
  <c r="F17" i="13"/>
  <c r="D17" i="13"/>
  <c r="F16" i="13"/>
  <c r="D16" i="13"/>
  <c r="F15" i="13"/>
  <c r="D15" i="13"/>
  <c r="F14" i="13"/>
  <c r="D14" i="13"/>
  <c r="F13" i="13"/>
  <c r="D13" i="13"/>
  <c r="F12" i="13"/>
  <c r="D12" i="13"/>
  <c r="F11" i="13"/>
  <c r="D11" i="13"/>
  <c r="F10" i="13"/>
  <c r="D10" i="13"/>
  <c r="F9" i="13"/>
  <c r="D9" i="13"/>
  <c r="F8" i="13"/>
  <c r="D8" i="13"/>
  <c r="F7" i="13"/>
  <c r="D7" i="13"/>
  <c r="F6" i="13"/>
  <c r="D6" i="13"/>
  <c r="F5" i="13"/>
  <c r="D5" i="13"/>
  <c r="F4" i="13"/>
  <c r="D4" i="13"/>
  <c r="F3" i="13"/>
  <c r="D3" i="13"/>
  <c r="D82" i="12" l="1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81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5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6" i="12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6" i="1"/>
</calcChain>
</file>

<file path=xl/sharedStrings.xml><?xml version="1.0" encoding="utf-8"?>
<sst xmlns="http://schemas.openxmlformats.org/spreadsheetml/2006/main" count="1172" uniqueCount="373">
  <si>
    <t>Name</t>
  </si>
  <si>
    <t>DELLA KURIAKOSE</t>
  </si>
  <si>
    <t>SONA ANN JAMES</t>
  </si>
  <si>
    <t>NEEBU KUNJACHAN</t>
  </si>
  <si>
    <t>ASHIQ V ASHRAF</t>
  </si>
  <si>
    <t>ANUSHRI PREMCHAND</t>
  </si>
  <si>
    <t>NEHA GEORGE</t>
  </si>
  <si>
    <t>JENITTA AIN ABRAHAM</t>
  </si>
  <si>
    <t>GEORGIN THOMAS</t>
  </si>
  <si>
    <t>SHARAN GEORGE THOMAS</t>
  </si>
  <si>
    <t>SARIGA RAJAN</t>
  </si>
  <si>
    <t>SEBA GEORGE</t>
  </si>
  <si>
    <t>SNEHA ELSA KOSHY</t>
  </si>
  <si>
    <t>MARION BIJU</t>
  </si>
  <si>
    <t>ASHA THANKAM ABRAHAM</t>
  </si>
  <si>
    <t>SARAH ABRAHAM</t>
  </si>
  <si>
    <t>ANAGHA K GANGADHAR</t>
  </si>
  <si>
    <t>SHARON SUSAN SHAJI</t>
  </si>
  <si>
    <t>AUSTIN KOSHY IDICULA</t>
  </si>
  <si>
    <t>ATHULYA S S</t>
  </si>
  <si>
    <t>POOJA SURESH</t>
  </si>
  <si>
    <t>MADHUMITHA S</t>
  </si>
  <si>
    <t>ANAGHA TES GEETO</t>
  </si>
  <si>
    <t>LAKSHMI R</t>
  </si>
  <si>
    <t>ASWIN RAO</t>
  </si>
  <si>
    <t>SHREYA LISA THOMAS</t>
  </si>
  <si>
    <t>ALAN SUNNY</t>
  </si>
  <si>
    <t>DARY DARVIN</t>
  </si>
  <si>
    <t>HANNA ANIL ABRAHAM</t>
  </si>
  <si>
    <t>ANKITA MARIAM THOMAS</t>
  </si>
  <si>
    <t>SNEHA B RAJAN</t>
  </si>
  <si>
    <t>SANTHI SUSAN THOMAS</t>
  </si>
  <si>
    <t>ANJANA BIJU</t>
  </si>
  <si>
    <t>GREESHMA ELSA MATHEWS</t>
  </si>
  <si>
    <t>VARUN V KUMAR</t>
  </si>
  <si>
    <t>NAVYA JOSEPH</t>
  </si>
  <si>
    <t>SERENA ALPHI</t>
  </si>
  <si>
    <t>ALPHONSA CLARA VINSON</t>
  </si>
  <si>
    <t>AMITHA DANTY</t>
  </si>
  <si>
    <t>ANIRUDH MOHAN K</t>
  </si>
  <si>
    <t>SEARA SHYJU</t>
  </si>
  <si>
    <t>HARIKRISHNAN S</t>
  </si>
  <si>
    <t>SANGEETH S</t>
  </si>
  <si>
    <t>JOBIN VARGHESE</t>
  </si>
  <si>
    <t>APANYA C</t>
  </si>
  <si>
    <t>ROSHNI GEOGY</t>
  </si>
  <si>
    <t>NEHA J MATTAM</t>
  </si>
  <si>
    <t>SHALIN VANNILATHIL SAJI</t>
  </si>
  <si>
    <t>ARPITHA S NAMBIAR</t>
  </si>
  <si>
    <t>GOURI L GIRISH</t>
  </si>
  <si>
    <t>DEBORAH VALSA BIJU</t>
  </si>
  <si>
    <t>NARSAI PAUL MALIAKKAL</t>
  </si>
  <si>
    <t>ARYA GOPAKUMAR</t>
  </si>
  <si>
    <t>TISJY THADISSERIL MOHAN</t>
  </si>
  <si>
    <t>IRENE SUSAN MATHEW</t>
  </si>
  <si>
    <t>SNEHA M GEORGE</t>
  </si>
  <si>
    <t>MARIA GEORGE</t>
  </si>
  <si>
    <t>SHYAM MENUVIN</t>
  </si>
  <si>
    <t>TREESA THOMAS</t>
  </si>
  <si>
    <t>KENNY SAM</t>
  </si>
  <si>
    <t>NIKITHA ANN SIJU</t>
  </si>
  <si>
    <t>KAVYA ANNIE ROJIN</t>
  </si>
  <si>
    <t>LIYA MARIAM GEORGE</t>
  </si>
  <si>
    <t>DIYA P BINU</t>
  </si>
  <si>
    <t>PAUL PRINCE POKKATT</t>
  </si>
  <si>
    <t>MOHAMMED YASHIK L</t>
  </si>
  <si>
    <t>ANN MARIA JOSEPH</t>
  </si>
  <si>
    <t>ARJUN A</t>
  </si>
  <si>
    <t>ANN SONY</t>
  </si>
  <si>
    <t>BASIL JOSE</t>
  </si>
  <si>
    <t>FEON BIJU</t>
  </si>
  <si>
    <t>AIMY ANN PRADEEP</t>
  </si>
  <si>
    <t>ASHWIN DINESH</t>
  </si>
  <si>
    <t>RAYYAN MON N</t>
  </si>
  <si>
    <t>JITHIN PETER</t>
  </si>
  <si>
    <t>MEENAKSHI K S</t>
  </si>
  <si>
    <t>RIYA RACHEL GEORGE</t>
  </si>
  <si>
    <t>EZRA THOMAS PULIMOOTTIL</t>
  </si>
  <si>
    <t>MATHEW M VARGHESE</t>
  </si>
  <si>
    <t>CHANCHAL P BALAKRISHNAN</t>
  </si>
  <si>
    <t>ANJALI P H</t>
  </si>
  <si>
    <t>VISHNU PRIYAN P</t>
  </si>
  <si>
    <t>ROHEN VARGHESE JACOB</t>
  </si>
  <si>
    <t>LAKSHMY SANKAR</t>
  </si>
  <si>
    <t>ANJU M</t>
  </si>
  <si>
    <t>NIPIN PRAKASH</t>
  </si>
  <si>
    <t>MEGHNA MARYANN EAPEN</t>
  </si>
  <si>
    <t>JISS K ROY</t>
  </si>
  <si>
    <t>LEKSHMIPRIYA B</t>
  </si>
  <si>
    <t>HARISANKAR J</t>
  </si>
  <si>
    <t>PECKSON ANTONY</t>
  </si>
  <si>
    <t>ANN TREASA ROSE</t>
  </si>
  <si>
    <t>Sl NO</t>
  </si>
  <si>
    <t>Gender</t>
  </si>
  <si>
    <t>M</t>
  </si>
  <si>
    <t>F</t>
  </si>
  <si>
    <t>Room No</t>
  </si>
  <si>
    <t>Sl No</t>
  </si>
  <si>
    <t xml:space="preserve">Room Allocation-Girls </t>
  </si>
  <si>
    <t>Room Allocation - Boys</t>
  </si>
  <si>
    <t>HARSHA K JOSEPH</t>
  </si>
  <si>
    <t>TANIA JIJI</t>
  </si>
  <si>
    <t>LIYA ANNA SAJI</t>
  </si>
  <si>
    <t>FAHANA FIROSE</t>
  </si>
  <si>
    <t>ANGEL C J</t>
  </si>
  <si>
    <t>LIYAN J MANITHOTTAM</t>
  </si>
  <si>
    <t>SNEHA RENJI</t>
  </si>
  <si>
    <t>HRIDYA JOHN</t>
  </si>
  <si>
    <t>ALEENA MATHEW</t>
  </si>
  <si>
    <t>NIKHITA MARY PHILIP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</si>
  <si>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</si>
  <si>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</si>
  <si>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</si>
  <si>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</si>
  <si>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</si>
  <si>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</si>
  <si>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</si>
  <si>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</si>
  <si>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</si>
  <si>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</si>
  <si>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</si>
  <si>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</si>
  <si>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</si>
  <si>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</si>
  <si>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</si>
  <si>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</si>
  <si>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</si>
  <si>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</si>
  <si>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</si>
  <si>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</si>
  <si>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</si>
  <si>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</si>
  <si>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</si>
  <si>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</si>
  <si>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</si>
  <si>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</si>
  <si>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</si>
  <si>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</si>
  <si>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</si>
  <si>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</si>
  <si>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</si>
  <si>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</si>
  <si>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</si>
  <si>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46/18</t>
  </si>
  <si>
    <t>47/18</t>
  </si>
  <si>
    <t>48/18</t>
  </si>
  <si>
    <t>49/18</t>
  </si>
  <si>
    <t>50/18</t>
  </si>
  <si>
    <t>51/18</t>
  </si>
  <si>
    <t>52/18</t>
  </si>
  <si>
    <t>53/18</t>
  </si>
  <si>
    <t>54/18</t>
  </si>
  <si>
    <t>55/18</t>
  </si>
  <si>
    <t>56/18</t>
  </si>
  <si>
    <t>57/18</t>
  </si>
  <si>
    <t>58/18</t>
  </si>
  <si>
    <t>59/18</t>
  </si>
  <si>
    <t>60/18</t>
  </si>
  <si>
    <t>61/18</t>
  </si>
  <si>
    <t>62/18</t>
  </si>
  <si>
    <t>63/18</t>
  </si>
  <si>
    <t>64/18</t>
  </si>
  <si>
    <t>65/18</t>
  </si>
  <si>
    <t>66/18</t>
  </si>
  <si>
    <t>67/18</t>
  </si>
  <si>
    <t>68/18</t>
  </si>
  <si>
    <t>69/18</t>
  </si>
  <si>
    <t>70/18</t>
  </si>
  <si>
    <t>71/18</t>
  </si>
  <si>
    <t>72/18</t>
  </si>
  <si>
    <t>73/18</t>
  </si>
  <si>
    <t>74/18</t>
  </si>
  <si>
    <t>75/18</t>
  </si>
  <si>
    <t>76/18</t>
  </si>
  <si>
    <t>77/18</t>
  </si>
  <si>
    <t>78/18</t>
  </si>
  <si>
    <t>79/18</t>
  </si>
  <si>
    <t>80/18</t>
  </si>
  <si>
    <t>81/18</t>
  </si>
  <si>
    <t>82/18</t>
  </si>
  <si>
    <t>83/18</t>
  </si>
  <si>
    <t>84/18</t>
  </si>
  <si>
    <t>85/18</t>
  </si>
  <si>
    <t>86/18</t>
  </si>
  <si>
    <t>87/18</t>
  </si>
  <si>
    <t>88/18</t>
  </si>
  <si>
    <t>89/18</t>
  </si>
  <si>
    <t>90/18</t>
  </si>
  <si>
    <t>91/18</t>
  </si>
  <si>
    <t>92/18</t>
  </si>
  <si>
    <t>93/18</t>
  </si>
  <si>
    <t>94/18</t>
  </si>
  <si>
    <t>95/18</t>
  </si>
  <si>
    <t>96/18</t>
  </si>
  <si>
    <t>97/18</t>
  </si>
  <si>
    <t>98/18</t>
  </si>
  <si>
    <t>99/18</t>
  </si>
  <si>
    <t>100/18</t>
  </si>
  <si>
    <t>1/18</t>
  </si>
  <si>
    <t>2/18</t>
  </si>
  <si>
    <t>3/18</t>
  </si>
  <si>
    <t>4/18</t>
  </si>
  <si>
    <t>5/18</t>
  </si>
  <si>
    <t>6/18</t>
  </si>
  <si>
    <t>7/18</t>
  </si>
  <si>
    <t>9/18</t>
  </si>
  <si>
    <t>10/18</t>
  </si>
  <si>
    <t>11/18</t>
  </si>
  <si>
    <t>12/18</t>
  </si>
  <si>
    <t>8/18</t>
  </si>
  <si>
    <t>BELIEVRS CHURCH MEDICAL COLLEGE</t>
  </si>
  <si>
    <t xml:space="preserve">DEPT OF PHYSIOLOGY </t>
  </si>
  <si>
    <t>FIRST YEAR MBBS 2018-2019</t>
  </si>
  <si>
    <t xml:space="preserve">DR. ANITA GEORGE </t>
  </si>
  <si>
    <t>HOD. DEPT OF PHYSIOLOGY</t>
  </si>
  <si>
    <t>%</t>
  </si>
  <si>
    <t>ROLL NO</t>
  </si>
  <si>
    <t xml:space="preserve">NAME </t>
  </si>
  <si>
    <t>ATTENDANCE - OCTOBER 2018 (PRACTICAL)</t>
  </si>
  <si>
    <t>ATTENDANCE - OCTOBER 2018 (THEORY)</t>
  </si>
  <si>
    <t xml:space="preserve">HRS </t>
  </si>
  <si>
    <t>HRS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</si>
  <si>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</si>
  <si>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>THEORY TOTAL  (21 HRS)</t>
  </si>
  <si>
    <t>PERCE-NTAGE</t>
  </si>
  <si>
    <t>PRACTI-CALS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 Batch - 10 Hrs,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-10 Hrs, C - 8 Hrs, D - 10 Hrs)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</si>
  <si>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</si>
  <si>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</si>
  <si>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</si>
  <si>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</si>
  <si>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</si>
  <si>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</si>
  <si>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</si>
  <si>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</si>
  <si>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</si>
  <si>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</si>
  <si>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</si>
  <si>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</si>
  <si>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</si>
  <si>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</si>
  <si>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</si>
  <si>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</si>
  <si>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</si>
  <si>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</si>
  <si>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</si>
  <si>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</si>
  <si>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</si>
  <si>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</si>
  <si>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</si>
  <si>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</si>
  <si>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</si>
  <si>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</si>
  <si>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</si>
  <si>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</si>
  <si>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</si>
  <si>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</si>
  <si>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</si>
  <si>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</si>
  <si>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</si>
  <si>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</si>
  <si>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</si>
  <si>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</si>
  <si>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</si>
  <si>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</si>
  <si>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</si>
  <si>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</si>
  <si>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PERCE-                                                                                                                                                                                                                                                                                                                                                                                NTAGE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</si>
  <si>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</si>
  <si>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</si>
  <si>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</si>
  <si>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</si>
  <si>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</si>
  <si>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</si>
  <si>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</si>
  <si>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</si>
  <si>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</si>
  <si>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</si>
  <si>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</si>
  <si>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</si>
  <si>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</si>
  <si>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</si>
  <si>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</si>
  <si>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</si>
  <si>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</si>
  <si>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</si>
  <si>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</si>
  <si>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</si>
  <si>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</si>
  <si>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</si>
  <si>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</si>
  <si>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</si>
  <si>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</si>
  <si>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</si>
  <si>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</si>
  <si>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</si>
  <si>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</si>
  <si>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</si>
  <si>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</si>
  <si>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</si>
  <si>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</si>
  <si>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</si>
  <si>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</si>
  <si>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</si>
  <si>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</si>
  <si>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</si>
  <si>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</si>
  <si>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</si>
  <si>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</si>
  <si>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</si>
  <si>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</si>
  <si>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</si>
  <si>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</si>
  <si>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</si>
  <si>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</si>
  <si>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</si>
  <si>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</si>
  <si>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</si>
  <si>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</si>
  <si>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</si>
  <si>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</si>
  <si>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</si>
  <si>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95/17</t>
  </si>
  <si>
    <t>96/17</t>
  </si>
  <si>
    <t>97/17</t>
  </si>
  <si>
    <t>98/17</t>
  </si>
  <si>
    <t>99/17</t>
  </si>
  <si>
    <t>100/17</t>
  </si>
  <si>
    <t>ATTENDANCE SHEET BIOCHEMISTRY (THEORY &amp; PRACTICAL)                                                                                                                                                                                                                                                                                                                PERIOD: 01/10/2018 TO 31/10/2018</t>
  </si>
  <si>
    <t>MONTH  - OCTOBER 2018</t>
  </si>
  <si>
    <t xml:space="preserve">BCMCH ANATOMY DEPARTMENT </t>
  </si>
  <si>
    <t>SL.NO</t>
  </si>
  <si>
    <t>NAME</t>
  </si>
  <si>
    <t>THEORY</t>
  </si>
  <si>
    <t>PRACTICALS -  Histology</t>
  </si>
  <si>
    <t>PRACTICALS - Dissection</t>
  </si>
  <si>
    <t>TOTAL (  21 Hours )</t>
  </si>
  <si>
    <t>TOTAL ( 10 Hours)</t>
  </si>
  <si>
    <t>TOTAL (52 Hours )</t>
  </si>
  <si>
    <t>ANGEL C.J</t>
  </si>
  <si>
    <t>ANJALI P.H</t>
  </si>
  <si>
    <t>ANJU .M</t>
  </si>
  <si>
    <t>APANYA .C</t>
  </si>
  <si>
    <t>ARJUN.A</t>
  </si>
  <si>
    <t>ARPITHA .S.NAMBIAR</t>
  </si>
  <si>
    <t>ASHIQ .V. ASHRAF</t>
  </si>
  <si>
    <t>ASWIN DINESH</t>
  </si>
  <si>
    <t>ATHULYA S.S</t>
  </si>
  <si>
    <t xml:space="preserve"> BASIL JOSE</t>
  </si>
  <si>
    <t>CHANCHAL .P. BALAKRISHNAN</t>
  </si>
  <si>
    <t>DEBORA VALSA BIJU</t>
  </si>
  <si>
    <t>DIYA.P.BINU</t>
  </si>
  <si>
    <t>GOURI L.GIRISH</t>
  </si>
  <si>
    <t>HARIKRISHNAN.S</t>
  </si>
  <si>
    <t>HARISANKAR .J</t>
  </si>
  <si>
    <t>HARSHA .K. JOSEPH</t>
  </si>
  <si>
    <t>JISS .K. ROY</t>
  </si>
  <si>
    <t>LAKSHMI.R</t>
  </si>
  <si>
    <t>LAKSHMIPRIYA . B</t>
  </si>
  <si>
    <t>LIYAN .J.MANITHOTTAM</t>
  </si>
  <si>
    <t>MADHUMITHA.S</t>
  </si>
  <si>
    <t>MATHEW.M.VARGHESE</t>
  </si>
  <si>
    <t>MEENAKSHI.K.S</t>
  </si>
  <si>
    <t>MOHAMMED YASHIK.L</t>
  </si>
  <si>
    <t>NEHA .J. MATTAM</t>
  </si>
  <si>
    <t>NIKHITHA MARY PHILIP</t>
  </si>
  <si>
    <t>RAYYAN MON.N</t>
  </si>
  <si>
    <t>october 1-75 10 hrs  and 75-100 8 hrs</t>
  </si>
  <si>
    <t>10 hrs (attendence of  nov first 75-100 students added to this list)</t>
  </si>
  <si>
    <t>SANGEETH.S</t>
  </si>
  <si>
    <t>SNEHA.B. RAJAN</t>
  </si>
  <si>
    <t>SNEHA .M.GEORGE</t>
  </si>
  <si>
    <t>VARUN . V. KUMAR</t>
  </si>
  <si>
    <t>VISHNU PRIYAN 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</si>
</sst>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0"/>
      <color rgb="FF000000"/>
      <name val="Bookman Old Style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1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9" fillId="0" borderId="14" xfId="0" applyFont="1" applyBorder="1"/>
    <xf numFmtId="0" fontId="19" fillId="0" borderId="10" xfId="0" applyFont="1" applyBorder="1"/>
    <xf numFmtId="0" fontId="19" fillId="0" borderId="15" xfId="0" applyFont="1" applyBorder="1"/>
    <xf numFmtId="0" fontId="20" fillId="0" borderId="0" xfId="0" applyFont="1"/>
    <xf numFmtId="0" fontId="18" fillId="0" borderId="14" xfId="0" applyFont="1" applyBorder="1"/>
    <xf numFmtId="0" fontId="18" fillId="0" borderId="10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22" fillId="0" borderId="0" xfId="0" applyFont="1" applyAlignment="1">
      <alignment horizontal="center"/>
    </xf>
    <xf numFmtId="0" fontId="0" fillId="0" borderId="10" xfId="0" applyFill="1" applyBorder="1"/>
    <xf numFmtId="49" fontId="0" fillId="0" borderId="10" xfId="0" applyNumberFormat="1" applyBorder="1"/>
    <xf numFmtId="49" fontId="0" fillId="0" borderId="0" xfId="0" applyNumberFormat="1"/>
    <xf numFmtId="0" fontId="16" fillId="0" borderId="0" xfId="0" applyFont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14" fillId="0" borderId="10" xfId="0" applyFont="1" applyBorder="1"/>
    <xf numFmtId="0" fontId="14" fillId="0" borderId="10" xfId="0" applyFont="1" applyFill="1" applyBorder="1"/>
    <xf numFmtId="0" fontId="25" fillId="0" borderId="0" xfId="0" applyFont="1" applyBorder="1" applyAlignment="1">
      <alignment vertical="center" wrapText="1"/>
    </xf>
    <xf numFmtId="0" fontId="0" fillId="0" borderId="0" xfId="0" applyBorder="1"/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10" xfId="0" applyFont="1" applyFill="1" applyBorder="1"/>
    <xf numFmtId="1" fontId="26" fillId="0" borderId="10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16" fillId="0" borderId="26" xfId="0" applyFont="1" applyBorder="1" applyAlignment="1"/>
    <xf numFmtId="0" fontId="16" fillId="0" borderId="27" xfId="0" applyFont="1" applyBorder="1" applyAlignment="1">
      <alignment horizont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0" fillId="0" borderId="30" xfId="0" applyBorder="1"/>
    <xf numFmtId="0" fontId="16" fillId="0" borderId="31" xfId="0" applyFont="1" applyBorder="1" applyAlignment="1"/>
    <xf numFmtId="0" fontId="16" fillId="0" borderId="32" xfId="0" applyFont="1" applyBorder="1" applyAlignment="1">
      <alignment horizontal="center"/>
    </xf>
    <xf numFmtId="0" fontId="32" fillId="0" borderId="27" xfId="0" applyFont="1" applyBorder="1" applyAlignment="1">
      <alignment horizontal="center" vertical="center" wrapText="1"/>
    </xf>
    <xf numFmtId="1" fontId="32" fillId="0" borderId="27" xfId="0" applyNumberFormat="1" applyFont="1" applyBorder="1" applyAlignment="1">
      <alignment horizontal="center" vertical="center" wrapText="1"/>
    </xf>
    <xf numFmtId="0" fontId="16" fillId="0" borderId="16" xfId="0" applyFont="1" applyBorder="1"/>
    <xf numFmtId="0" fontId="16" fillId="0" borderId="17" xfId="0" applyFont="1" applyBorder="1"/>
    <xf numFmtId="0" fontId="32" fillId="0" borderId="33" xfId="0" applyFont="1" applyBorder="1" applyAlignment="1">
      <alignment horizontal="center" vertical="center" wrapText="1"/>
    </xf>
    <xf numFmtId="1" fontId="32" fillId="0" borderId="33" xfId="0" applyNumberFormat="1" applyFont="1" applyBorder="1" applyAlignment="1">
      <alignment horizontal="center" vertical="center" wrapText="1"/>
    </xf>
    <xf numFmtId="0" fontId="0" fillId="0" borderId="34" xfId="0" applyBorder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3" workbookViewId="0">
      <selection activeCell="G96" sqref="G96"/>
    </sheetView>
  </sheetViews>
  <sheetFormatPr defaultRowHeight="15" x14ac:dyDescent="0.25"/>
  <cols>
    <col min="1" max="1" width="10.42578125" style="16" customWidth="1"/>
    <col min="2" max="2" width="39.7109375" customWidth="1"/>
    <col min="3" max="3" width="10.140625" style="20" customWidth="1"/>
    <col min="4" max="4" width="9.42578125" customWidth="1"/>
    <col min="5" max="5" width="8.5703125" customWidth="1"/>
    <col min="6" max="6" width="14.7109375" customWidth="1"/>
    <col min="7" max="7" width="16" customWidth="1"/>
    <col min="8" max="8" width="8.42578125" customWidth="1"/>
    <col min="9" max="9" width="6.85546875" customWidth="1"/>
    <col min="10" max="10" width="4.85546875" customWidth="1"/>
    <col min="11" max="11" width="5.85546875" customWidth="1"/>
    <col min="12" max="12" width="6.5703125" customWidth="1"/>
    <col min="13" max="13" width="8.140625" customWidth="1"/>
    <col min="14" max="14" width="11" customWidth="1"/>
  </cols>
  <sheetData>
    <row r="1" spans="1:4" ht="21" x14ac:dyDescent="0.35">
      <c r="A1" s="42" t="s">
        <v>210</v>
      </c>
      <c r="B1" s="42"/>
      <c r="C1" s="42"/>
      <c r="D1" s="42"/>
    </row>
    <row r="2" spans="1:4" ht="21" x14ac:dyDescent="0.35">
      <c r="A2" s="42" t="s">
        <v>211</v>
      </c>
      <c r="B2" s="42"/>
      <c r="C2" s="42"/>
      <c r="D2" s="42"/>
    </row>
    <row r="3" spans="1:4" ht="21" x14ac:dyDescent="0.35">
      <c r="A3" s="42" t="s">
        <v>212</v>
      </c>
      <c r="B3" s="42"/>
      <c r="C3" s="42"/>
      <c r="D3" s="42"/>
    </row>
    <row r="4" spans="1:4" ht="18.75" x14ac:dyDescent="0.3">
      <c r="A4" s="41" t="s">
        <v>218</v>
      </c>
      <c r="B4" s="41"/>
      <c r="C4" s="41"/>
      <c r="D4" s="41"/>
    </row>
    <row r="5" spans="1:4" ht="15.75" x14ac:dyDescent="0.25">
      <c r="A5" s="21" t="s">
        <v>216</v>
      </c>
      <c r="B5" s="21" t="s">
        <v>217</v>
      </c>
      <c r="C5" s="22" t="s">
        <v>221</v>
      </c>
      <c r="D5" s="21" t="s">
        <v>215</v>
      </c>
    </row>
    <row r="6" spans="1:4" x14ac:dyDescent="0.25">
      <c r="A6" s="15" t="s">
        <v>198</v>
      </c>
      <c r="B6" s="2" t="s">
        <v>71</v>
      </c>
      <c r="C6" s="18">
        <v>18</v>
      </c>
      <c r="D6" s="23">
        <f>C6/18*100</f>
        <v>100</v>
      </c>
    </row>
    <row r="7" spans="1:4" x14ac:dyDescent="0.25">
      <c r="A7" s="15" t="s">
        <v>199</v>
      </c>
      <c r="B7" s="2" t="s">
        <v>26</v>
      </c>
      <c r="C7" s="18">
        <v>18</v>
      </c>
      <c r="D7" s="23">
        <f t="shared" ref="D7:D55" si="0">C7/18*100</f>
        <v>100</v>
      </c>
    </row>
    <row r="8" spans="1:4" x14ac:dyDescent="0.25">
      <c r="A8" s="15" t="s">
        <v>200</v>
      </c>
      <c r="B8" s="14" t="s">
        <v>108</v>
      </c>
      <c r="C8" s="19">
        <v>18</v>
      </c>
      <c r="D8" s="23">
        <f t="shared" si="0"/>
        <v>100</v>
      </c>
    </row>
    <row r="9" spans="1:4" x14ac:dyDescent="0.25">
      <c r="A9" s="15" t="s">
        <v>201</v>
      </c>
      <c r="B9" s="2" t="s">
        <v>37</v>
      </c>
      <c r="C9" s="18">
        <v>16</v>
      </c>
      <c r="D9" s="23">
        <f t="shared" si="0"/>
        <v>88.888888888888886</v>
      </c>
    </row>
    <row r="10" spans="1:4" x14ac:dyDescent="0.25">
      <c r="A10" s="15" t="s">
        <v>202</v>
      </c>
      <c r="B10" s="2" t="s">
        <v>38</v>
      </c>
      <c r="C10" s="18">
        <v>18</v>
      </c>
      <c r="D10" s="23">
        <f t="shared" si="0"/>
        <v>100</v>
      </c>
    </row>
    <row r="11" spans="1:4" x14ac:dyDescent="0.25">
      <c r="A11" s="15" t="s">
        <v>203</v>
      </c>
      <c r="B11" s="2" t="s">
        <v>16</v>
      </c>
      <c r="C11" s="18">
        <v>18</v>
      </c>
      <c r="D11" s="23">
        <f t="shared" si="0"/>
        <v>100</v>
      </c>
    </row>
    <row r="12" spans="1:4" x14ac:dyDescent="0.25">
      <c r="A12" s="15" t="s">
        <v>204</v>
      </c>
      <c r="B12" s="2" t="s">
        <v>22</v>
      </c>
      <c r="C12" s="19">
        <v>16</v>
      </c>
      <c r="D12" s="23">
        <f t="shared" si="0"/>
        <v>88.888888888888886</v>
      </c>
    </row>
    <row r="13" spans="1:4" x14ac:dyDescent="0.25">
      <c r="A13" s="15" t="s">
        <v>209</v>
      </c>
      <c r="B13" s="14" t="s">
        <v>104</v>
      </c>
      <c r="C13" s="18">
        <v>18</v>
      </c>
      <c r="D13" s="23">
        <f t="shared" si="0"/>
        <v>100</v>
      </c>
    </row>
    <row r="14" spans="1:4" x14ac:dyDescent="0.25">
      <c r="A14" s="15" t="s">
        <v>205</v>
      </c>
      <c r="B14" s="2" t="s">
        <v>39</v>
      </c>
      <c r="C14" s="18">
        <v>16</v>
      </c>
      <c r="D14" s="23">
        <f t="shared" si="0"/>
        <v>88.888888888888886</v>
      </c>
    </row>
    <row r="15" spans="1:4" x14ac:dyDescent="0.25">
      <c r="A15" s="15" t="s">
        <v>206</v>
      </c>
      <c r="B15" s="2" t="s">
        <v>80</v>
      </c>
      <c r="C15" s="18">
        <v>16</v>
      </c>
      <c r="D15" s="23">
        <f t="shared" si="0"/>
        <v>88.888888888888886</v>
      </c>
    </row>
    <row r="16" spans="1:4" x14ac:dyDescent="0.25">
      <c r="A16" s="15" t="s">
        <v>207</v>
      </c>
      <c r="B16" s="2" t="s">
        <v>32</v>
      </c>
      <c r="C16" s="19">
        <v>12</v>
      </c>
      <c r="D16" s="23">
        <f t="shared" si="0"/>
        <v>66.666666666666657</v>
      </c>
    </row>
    <row r="17" spans="1:4" x14ac:dyDescent="0.25">
      <c r="A17" s="15" t="s">
        <v>208</v>
      </c>
      <c r="B17" s="2" t="s">
        <v>84</v>
      </c>
      <c r="C17" s="18">
        <v>16</v>
      </c>
      <c r="D17" s="23">
        <f t="shared" si="0"/>
        <v>88.888888888888886</v>
      </c>
    </row>
    <row r="18" spans="1:4" x14ac:dyDescent="0.25">
      <c r="A18" s="15" t="s">
        <v>110</v>
      </c>
      <c r="B18" s="2" t="s">
        <v>29</v>
      </c>
      <c r="C18" s="18">
        <v>18</v>
      </c>
      <c r="D18" s="23">
        <f t="shared" si="0"/>
        <v>100</v>
      </c>
    </row>
    <row r="19" spans="1:4" x14ac:dyDescent="0.25">
      <c r="A19" s="15" t="s">
        <v>111</v>
      </c>
      <c r="B19" s="2" t="s">
        <v>66</v>
      </c>
      <c r="C19" s="18">
        <v>18</v>
      </c>
      <c r="D19" s="23">
        <f t="shared" si="0"/>
        <v>100</v>
      </c>
    </row>
    <row r="20" spans="1:4" x14ac:dyDescent="0.25">
      <c r="A20" s="15" t="s">
        <v>112</v>
      </c>
      <c r="B20" s="2" t="s">
        <v>68</v>
      </c>
      <c r="C20" s="19">
        <v>18</v>
      </c>
      <c r="D20" s="23">
        <f t="shared" si="0"/>
        <v>100</v>
      </c>
    </row>
    <row r="21" spans="1:4" x14ac:dyDescent="0.25">
      <c r="A21" s="15" t="s">
        <v>113</v>
      </c>
      <c r="B21" s="2" t="s">
        <v>91</v>
      </c>
      <c r="C21" s="18">
        <v>18</v>
      </c>
      <c r="D21" s="23">
        <f t="shared" si="0"/>
        <v>100</v>
      </c>
    </row>
    <row r="22" spans="1:4" x14ac:dyDescent="0.25">
      <c r="A22" s="15" t="s">
        <v>114</v>
      </c>
      <c r="B22" s="2" t="s">
        <v>5</v>
      </c>
      <c r="C22" s="18">
        <v>16</v>
      </c>
      <c r="D22" s="23">
        <f t="shared" si="0"/>
        <v>88.888888888888886</v>
      </c>
    </row>
    <row r="23" spans="1:4" x14ac:dyDescent="0.25">
      <c r="A23" s="15" t="s">
        <v>115</v>
      </c>
      <c r="B23" s="2" t="s">
        <v>44</v>
      </c>
      <c r="C23" s="18">
        <v>18</v>
      </c>
      <c r="D23" s="23">
        <f t="shared" si="0"/>
        <v>100</v>
      </c>
    </row>
    <row r="24" spans="1:4" x14ac:dyDescent="0.25">
      <c r="A24" s="15" t="s">
        <v>116</v>
      </c>
      <c r="B24" s="2" t="s">
        <v>67</v>
      </c>
      <c r="C24" s="19">
        <v>16</v>
      </c>
      <c r="D24" s="23">
        <f t="shared" si="0"/>
        <v>88.888888888888886</v>
      </c>
    </row>
    <row r="25" spans="1:4" x14ac:dyDescent="0.25">
      <c r="A25" s="15" t="s">
        <v>117</v>
      </c>
      <c r="B25" s="2" t="s">
        <v>48</v>
      </c>
      <c r="C25" s="18">
        <v>18</v>
      </c>
      <c r="D25" s="23">
        <f t="shared" si="0"/>
        <v>100</v>
      </c>
    </row>
    <row r="26" spans="1:4" x14ac:dyDescent="0.25">
      <c r="A26" s="15" t="s">
        <v>118</v>
      </c>
      <c r="B26" s="2" t="s">
        <v>52</v>
      </c>
      <c r="C26" s="18">
        <v>18</v>
      </c>
      <c r="D26" s="23">
        <f t="shared" si="0"/>
        <v>100</v>
      </c>
    </row>
    <row r="27" spans="1:4" x14ac:dyDescent="0.25">
      <c r="A27" s="15" t="s">
        <v>119</v>
      </c>
      <c r="B27" s="2" t="s">
        <v>14</v>
      </c>
      <c r="C27" s="18">
        <v>18</v>
      </c>
      <c r="D27" s="23">
        <f t="shared" si="0"/>
        <v>100</v>
      </c>
    </row>
    <row r="28" spans="1:4" x14ac:dyDescent="0.25">
      <c r="A28" s="15" t="s">
        <v>120</v>
      </c>
      <c r="B28" s="2" t="s">
        <v>4</v>
      </c>
      <c r="C28" s="18">
        <v>18</v>
      </c>
      <c r="D28" s="23">
        <f t="shared" si="0"/>
        <v>100</v>
      </c>
    </row>
    <row r="29" spans="1:4" x14ac:dyDescent="0.25">
      <c r="A29" s="15" t="s">
        <v>121</v>
      </c>
      <c r="B29" s="2" t="s">
        <v>72</v>
      </c>
      <c r="C29" s="18">
        <v>18</v>
      </c>
      <c r="D29" s="23">
        <f t="shared" si="0"/>
        <v>100</v>
      </c>
    </row>
    <row r="30" spans="1:4" x14ac:dyDescent="0.25">
      <c r="A30" s="15" t="s">
        <v>122</v>
      </c>
      <c r="B30" s="2" t="s">
        <v>24</v>
      </c>
      <c r="C30" s="18">
        <v>18</v>
      </c>
      <c r="D30" s="23">
        <f t="shared" si="0"/>
        <v>100</v>
      </c>
    </row>
    <row r="31" spans="1:4" x14ac:dyDescent="0.25">
      <c r="A31" s="15" t="s">
        <v>123</v>
      </c>
      <c r="B31" s="2" t="s">
        <v>19</v>
      </c>
      <c r="C31" s="18">
        <v>18</v>
      </c>
      <c r="D31" s="23">
        <f t="shared" si="0"/>
        <v>100</v>
      </c>
    </row>
    <row r="32" spans="1:4" x14ac:dyDescent="0.25">
      <c r="A32" s="15" t="s">
        <v>124</v>
      </c>
      <c r="B32" s="2" t="s">
        <v>18</v>
      </c>
      <c r="C32" s="18">
        <v>16</v>
      </c>
      <c r="D32" s="23">
        <f t="shared" si="0"/>
        <v>88.888888888888886</v>
      </c>
    </row>
    <row r="33" spans="1:4" x14ac:dyDescent="0.25">
      <c r="A33" s="15" t="s">
        <v>125</v>
      </c>
      <c r="B33" s="2" t="s">
        <v>69</v>
      </c>
      <c r="C33" s="18">
        <v>18</v>
      </c>
      <c r="D33" s="23">
        <f t="shared" si="0"/>
        <v>100</v>
      </c>
    </row>
    <row r="34" spans="1:4" x14ac:dyDescent="0.25">
      <c r="A34" s="15" t="s">
        <v>126</v>
      </c>
      <c r="B34" s="2" t="s">
        <v>79</v>
      </c>
      <c r="C34" s="18">
        <v>18</v>
      </c>
      <c r="D34" s="23">
        <f t="shared" si="0"/>
        <v>100</v>
      </c>
    </row>
    <row r="35" spans="1:4" x14ac:dyDescent="0.25">
      <c r="A35" s="15" t="s">
        <v>127</v>
      </c>
      <c r="B35" s="2" t="s">
        <v>27</v>
      </c>
      <c r="C35" s="18">
        <v>18</v>
      </c>
      <c r="D35" s="23">
        <f t="shared" si="0"/>
        <v>100</v>
      </c>
    </row>
    <row r="36" spans="1:4" x14ac:dyDescent="0.25">
      <c r="A36" s="15" t="s">
        <v>128</v>
      </c>
      <c r="B36" s="2" t="s">
        <v>50</v>
      </c>
      <c r="C36" s="18">
        <v>16</v>
      </c>
      <c r="D36" s="23">
        <f t="shared" si="0"/>
        <v>88.888888888888886</v>
      </c>
    </row>
    <row r="37" spans="1:4" x14ac:dyDescent="0.25">
      <c r="A37" s="15" t="s">
        <v>129</v>
      </c>
      <c r="B37" s="2" t="s">
        <v>1</v>
      </c>
      <c r="C37" s="18">
        <v>18</v>
      </c>
      <c r="D37" s="23">
        <f t="shared" si="0"/>
        <v>100</v>
      </c>
    </row>
    <row r="38" spans="1:4" x14ac:dyDescent="0.25">
      <c r="A38" s="15" t="s">
        <v>130</v>
      </c>
      <c r="B38" s="2" t="s">
        <v>63</v>
      </c>
      <c r="C38" s="18">
        <v>18</v>
      </c>
      <c r="D38" s="23">
        <f t="shared" si="0"/>
        <v>100</v>
      </c>
    </row>
    <row r="39" spans="1:4" x14ac:dyDescent="0.25">
      <c r="A39" s="15" t="s">
        <v>131</v>
      </c>
      <c r="B39" s="2" t="s">
        <v>77</v>
      </c>
      <c r="C39" s="18">
        <v>18</v>
      </c>
      <c r="D39" s="23">
        <f t="shared" si="0"/>
        <v>100</v>
      </c>
    </row>
    <row r="40" spans="1:4" x14ac:dyDescent="0.25">
      <c r="A40" s="15" t="s">
        <v>132</v>
      </c>
      <c r="B40" s="14" t="s">
        <v>103</v>
      </c>
      <c r="C40" s="19">
        <v>18</v>
      </c>
      <c r="D40" s="23">
        <f t="shared" si="0"/>
        <v>100</v>
      </c>
    </row>
    <row r="41" spans="1:4" x14ac:dyDescent="0.25">
      <c r="A41" s="15" t="s">
        <v>133</v>
      </c>
      <c r="B41" s="2" t="s">
        <v>70</v>
      </c>
      <c r="C41" s="18">
        <v>18</v>
      </c>
      <c r="D41" s="23">
        <f t="shared" si="0"/>
        <v>100</v>
      </c>
    </row>
    <row r="42" spans="1:4" x14ac:dyDescent="0.25">
      <c r="A42" s="15" t="s">
        <v>134</v>
      </c>
      <c r="B42" s="2" t="s">
        <v>8</v>
      </c>
      <c r="C42" s="18">
        <v>18</v>
      </c>
      <c r="D42" s="23">
        <f t="shared" si="0"/>
        <v>100</v>
      </c>
    </row>
    <row r="43" spans="1:4" x14ac:dyDescent="0.25">
      <c r="A43" s="15" t="s">
        <v>135</v>
      </c>
      <c r="B43" s="2" t="s">
        <v>49</v>
      </c>
      <c r="C43" s="18">
        <v>18</v>
      </c>
      <c r="D43" s="23">
        <f t="shared" si="0"/>
        <v>100</v>
      </c>
    </row>
    <row r="44" spans="1:4" x14ac:dyDescent="0.25">
      <c r="A44" s="15" t="s">
        <v>136</v>
      </c>
      <c r="B44" s="2" t="s">
        <v>33</v>
      </c>
      <c r="C44" s="18">
        <v>18</v>
      </c>
      <c r="D44" s="23">
        <f t="shared" si="0"/>
        <v>100</v>
      </c>
    </row>
    <row r="45" spans="1:4" x14ac:dyDescent="0.25">
      <c r="A45" s="15" t="s">
        <v>137</v>
      </c>
      <c r="B45" s="2" t="s">
        <v>28</v>
      </c>
      <c r="C45" s="18">
        <v>14</v>
      </c>
      <c r="D45" s="23">
        <f t="shared" si="0"/>
        <v>77.777777777777786</v>
      </c>
    </row>
    <row r="46" spans="1:4" x14ac:dyDescent="0.25">
      <c r="A46" s="15" t="s">
        <v>138</v>
      </c>
      <c r="B46" s="2" t="s">
        <v>41</v>
      </c>
      <c r="C46" s="18">
        <v>18</v>
      </c>
      <c r="D46" s="23">
        <f t="shared" si="0"/>
        <v>100</v>
      </c>
    </row>
    <row r="47" spans="1:4" x14ac:dyDescent="0.25">
      <c r="A47" s="15" t="s">
        <v>139</v>
      </c>
      <c r="B47" s="2" t="s">
        <v>89</v>
      </c>
      <c r="C47" s="18">
        <v>18</v>
      </c>
      <c r="D47" s="23">
        <f t="shared" si="0"/>
        <v>100</v>
      </c>
    </row>
    <row r="48" spans="1:4" x14ac:dyDescent="0.25">
      <c r="A48" s="15" t="s">
        <v>140</v>
      </c>
      <c r="B48" s="14" t="s">
        <v>100</v>
      </c>
      <c r="C48" s="19">
        <v>12</v>
      </c>
      <c r="D48" s="23">
        <f t="shared" si="0"/>
        <v>66.666666666666657</v>
      </c>
    </row>
    <row r="49" spans="1:4" x14ac:dyDescent="0.25">
      <c r="A49" s="15" t="s">
        <v>141</v>
      </c>
      <c r="B49" s="14" t="s">
        <v>107</v>
      </c>
      <c r="C49" s="19">
        <v>18</v>
      </c>
      <c r="D49" s="23">
        <f t="shared" si="0"/>
        <v>100</v>
      </c>
    </row>
    <row r="50" spans="1:4" x14ac:dyDescent="0.25">
      <c r="A50" s="15" t="s">
        <v>142</v>
      </c>
      <c r="B50" s="2" t="s">
        <v>54</v>
      </c>
      <c r="C50" s="18">
        <v>18</v>
      </c>
      <c r="D50" s="23">
        <f t="shared" si="0"/>
        <v>100</v>
      </c>
    </row>
    <row r="51" spans="1:4" x14ac:dyDescent="0.25">
      <c r="A51" s="15" t="s">
        <v>143</v>
      </c>
      <c r="B51" s="2" t="s">
        <v>7</v>
      </c>
      <c r="C51" s="18">
        <v>18</v>
      </c>
      <c r="D51" s="23">
        <f t="shared" si="0"/>
        <v>100</v>
      </c>
    </row>
    <row r="52" spans="1:4" x14ac:dyDescent="0.25">
      <c r="A52" s="15" t="s">
        <v>144</v>
      </c>
      <c r="B52" s="2" t="s">
        <v>87</v>
      </c>
      <c r="C52" s="18">
        <v>18</v>
      </c>
      <c r="D52" s="23">
        <f t="shared" si="0"/>
        <v>100</v>
      </c>
    </row>
    <row r="53" spans="1:4" x14ac:dyDescent="0.25">
      <c r="A53" s="15" t="s">
        <v>145</v>
      </c>
      <c r="B53" s="2" t="s">
        <v>43</v>
      </c>
      <c r="C53" s="18">
        <v>18</v>
      </c>
      <c r="D53" s="23">
        <f t="shared" si="0"/>
        <v>100</v>
      </c>
    </row>
    <row r="54" spans="1:4" x14ac:dyDescent="0.25">
      <c r="A54" s="15" t="s">
        <v>146</v>
      </c>
      <c r="B54" s="2" t="s">
        <v>61</v>
      </c>
      <c r="C54" s="18">
        <v>16</v>
      </c>
      <c r="D54" s="23">
        <f t="shared" si="0"/>
        <v>88.888888888888886</v>
      </c>
    </row>
    <row r="55" spans="1:4" x14ac:dyDescent="0.25">
      <c r="A55" s="15" t="s">
        <v>147</v>
      </c>
      <c r="B55" s="2" t="s">
        <v>59</v>
      </c>
      <c r="C55" s="18">
        <v>18</v>
      </c>
      <c r="D55" s="23">
        <f t="shared" si="0"/>
        <v>100</v>
      </c>
    </row>
    <row r="56" spans="1:4" x14ac:dyDescent="0.25">
      <c r="A56" s="15" t="s">
        <v>148</v>
      </c>
      <c r="B56" s="24" t="s">
        <v>23</v>
      </c>
      <c r="C56" s="18">
        <v>20</v>
      </c>
      <c r="D56" s="23">
        <f>C56/20*100</f>
        <v>100</v>
      </c>
    </row>
    <row r="57" spans="1:4" x14ac:dyDescent="0.25">
      <c r="A57" s="15" t="s">
        <v>149</v>
      </c>
      <c r="B57" s="24" t="s">
        <v>83</v>
      </c>
      <c r="C57" s="18">
        <v>20</v>
      </c>
      <c r="D57" s="23">
        <f t="shared" ref="D57:D80" si="1">C57/20*100</f>
        <v>100</v>
      </c>
    </row>
    <row r="58" spans="1:4" x14ac:dyDescent="0.25">
      <c r="A58" s="15" t="s">
        <v>150</v>
      </c>
      <c r="B58" s="24" t="s">
        <v>88</v>
      </c>
      <c r="C58" s="18">
        <v>20</v>
      </c>
      <c r="D58" s="23">
        <f t="shared" si="1"/>
        <v>100</v>
      </c>
    </row>
    <row r="59" spans="1:4" x14ac:dyDescent="0.25">
      <c r="A59" s="15" t="s">
        <v>151</v>
      </c>
      <c r="B59" s="25" t="s">
        <v>102</v>
      </c>
      <c r="C59" s="19">
        <v>20</v>
      </c>
      <c r="D59" s="23">
        <f t="shared" si="1"/>
        <v>100</v>
      </c>
    </row>
    <row r="60" spans="1:4" x14ac:dyDescent="0.25">
      <c r="A60" s="15" t="s">
        <v>152</v>
      </c>
      <c r="B60" s="24" t="s">
        <v>62</v>
      </c>
      <c r="C60" s="18">
        <v>20</v>
      </c>
      <c r="D60" s="23">
        <f t="shared" si="1"/>
        <v>100</v>
      </c>
    </row>
    <row r="61" spans="1:4" x14ac:dyDescent="0.25">
      <c r="A61" s="15" t="s">
        <v>153</v>
      </c>
      <c r="B61" s="25" t="s">
        <v>105</v>
      </c>
      <c r="C61" s="19">
        <v>20</v>
      </c>
      <c r="D61" s="23">
        <f t="shared" si="1"/>
        <v>100</v>
      </c>
    </row>
    <row r="62" spans="1:4" x14ac:dyDescent="0.25">
      <c r="A62" s="15" t="s">
        <v>154</v>
      </c>
      <c r="B62" s="24" t="s">
        <v>21</v>
      </c>
      <c r="C62" s="18">
        <v>20</v>
      </c>
      <c r="D62" s="23">
        <f t="shared" si="1"/>
        <v>100</v>
      </c>
    </row>
    <row r="63" spans="1:4" x14ac:dyDescent="0.25">
      <c r="A63" s="15" t="s">
        <v>155</v>
      </c>
      <c r="B63" s="24" t="s">
        <v>56</v>
      </c>
      <c r="C63" s="18">
        <v>20</v>
      </c>
      <c r="D63" s="23">
        <f t="shared" si="1"/>
        <v>100</v>
      </c>
    </row>
    <row r="64" spans="1:4" x14ac:dyDescent="0.25">
      <c r="A64" s="15" t="s">
        <v>156</v>
      </c>
      <c r="B64" s="24" t="s">
        <v>13</v>
      </c>
      <c r="C64" s="18">
        <v>18</v>
      </c>
      <c r="D64" s="23">
        <f t="shared" si="1"/>
        <v>90</v>
      </c>
    </row>
    <row r="65" spans="1:4" x14ac:dyDescent="0.25">
      <c r="A65" s="15" t="s">
        <v>157</v>
      </c>
      <c r="B65" s="24" t="s">
        <v>78</v>
      </c>
      <c r="C65" s="18">
        <v>20</v>
      </c>
      <c r="D65" s="23">
        <f t="shared" si="1"/>
        <v>100</v>
      </c>
    </row>
    <row r="66" spans="1:4" x14ac:dyDescent="0.25">
      <c r="A66" s="15" t="s">
        <v>158</v>
      </c>
      <c r="B66" s="24" t="s">
        <v>75</v>
      </c>
      <c r="C66" s="18">
        <v>20</v>
      </c>
      <c r="D66" s="23">
        <f t="shared" si="1"/>
        <v>100</v>
      </c>
    </row>
    <row r="67" spans="1:4" x14ac:dyDescent="0.25">
      <c r="A67" s="15" t="s">
        <v>159</v>
      </c>
      <c r="B67" s="24" t="s">
        <v>86</v>
      </c>
      <c r="C67" s="18">
        <v>20</v>
      </c>
      <c r="D67" s="23">
        <f t="shared" si="1"/>
        <v>100</v>
      </c>
    </row>
    <row r="68" spans="1:4" x14ac:dyDescent="0.25">
      <c r="A68" s="15" t="s">
        <v>160</v>
      </c>
      <c r="B68" s="24" t="s">
        <v>65</v>
      </c>
      <c r="C68" s="18">
        <v>20</v>
      </c>
      <c r="D68" s="23">
        <f t="shared" si="1"/>
        <v>100</v>
      </c>
    </row>
    <row r="69" spans="1:4" x14ac:dyDescent="0.25">
      <c r="A69" s="15" t="s">
        <v>161</v>
      </c>
      <c r="B69" s="24" t="s">
        <v>51</v>
      </c>
      <c r="C69" s="18">
        <v>20</v>
      </c>
      <c r="D69" s="23">
        <f t="shared" si="1"/>
        <v>100</v>
      </c>
    </row>
    <row r="70" spans="1:4" x14ac:dyDescent="0.25">
      <c r="A70" s="15" t="s">
        <v>162</v>
      </c>
      <c r="B70" s="24" t="s">
        <v>35</v>
      </c>
      <c r="C70" s="18">
        <v>20</v>
      </c>
      <c r="D70" s="23">
        <f t="shared" si="1"/>
        <v>100</v>
      </c>
    </row>
    <row r="71" spans="1:4" x14ac:dyDescent="0.25">
      <c r="A71" s="15" t="s">
        <v>163</v>
      </c>
      <c r="B71" s="24" t="s">
        <v>3</v>
      </c>
      <c r="C71" s="18">
        <v>18</v>
      </c>
      <c r="D71" s="23">
        <f t="shared" si="1"/>
        <v>90</v>
      </c>
    </row>
    <row r="72" spans="1:4" x14ac:dyDescent="0.25">
      <c r="A72" s="15" t="s">
        <v>164</v>
      </c>
      <c r="B72" s="24" t="s">
        <v>6</v>
      </c>
      <c r="C72" s="18">
        <v>20</v>
      </c>
      <c r="D72" s="23">
        <f t="shared" si="1"/>
        <v>100</v>
      </c>
    </row>
    <row r="73" spans="1:4" x14ac:dyDescent="0.25">
      <c r="A73" s="15" t="s">
        <v>165</v>
      </c>
      <c r="B73" s="24" t="s">
        <v>46</v>
      </c>
      <c r="C73" s="18">
        <v>18</v>
      </c>
      <c r="D73" s="23">
        <f t="shared" si="1"/>
        <v>90</v>
      </c>
    </row>
    <row r="74" spans="1:4" x14ac:dyDescent="0.25">
      <c r="A74" s="15" t="s">
        <v>166</v>
      </c>
      <c r="B74" s="25" t="s">
        <v>109</v>
      </c>
      <c r="C74" s="19">
        <v>20</v>
      </c>
      <c r="D74" s="23">
        <f t="shared" si="1"/>
        <v>100</v>
      </c>
    </row>
    <row r="75" spans="1:4" x14ac:dyDescent="0.25">
      <c r="A75" s="15" t="s">
        <v>167</v>
      </c>
      <c r="B75" s="24" t="s">
        <v>60</v>
      </c>
      <c r="C75" s="18">
        <v>20</v>
      </c>
      <c r="D75" s="23">
        <f t="shared" si="1"/>
        <v>100</v>
      </c>
    </row>
    <row r="76" spans="1:4" x14ac:dyDescent="0.25">
      <c r="A76" s="15" t="s">
        <v>168</v>
      </c>
      <c r="B76" s="24" t="s">
        <v>85</v>
      </c>
      <c r="C76" s="18">
        <v>20</v>
      </c>
      <c r="D76" s="23">
        <f t="shared" si="1"/>
        <v>100</v>
      </c>
    </row>
    <row r="77" spans="1:4" x14ac:dyDescent="0.25">
      <c r="A77" s="15" t="s">
        <v>169</v>
      </c>
      <c r="B77" s="24" t="s">
        <v>64</v>
      </c>
      <c r="C77" s="18">
        <v>20</v>
      </c>
      <c r="D77" s="23">
        <f t="shared" si="1"/>
        <v>100</v>
      </c>
    </row>
    <row r="78" spans="1:4" x14ac:dyDescent="0.25">
      <c r="A78" s="15" t="s">
        <v>170</v>
      </c>
      <c r="B78" s="24" t="s">
        <v>90</v>
      </c>
      <c r="C78" s="18">
        <v>20</v>
      </c>
      <c r="D78" s="23">
        <f t="shared" si="1"/>
        <v>100</v>
      </c>
    </row>
    <row r="79" spans="1:4" x14ac:dyDescent="0.25">
      <c r="A79" s="15" t="s">
        <v>171</v>
      </c>
      <c r="B79" s="24" t="s">
        <v>20</v>
      </c>
      <c r="C79" s="18">
        <v>20</v>
      </c>
      <c r="D79" s="23">
        <f t="shared" si="1"/>
        <v>100</v>
      </c>
    </row>
    <row r="80" spans="1:4" x14ac:dyDescent="0.25">
      <c r="A80" s="15" t="s">
        <v>172</v>
      </c>
      <c r="B80" s="24" t="s">
        <v>73</v>
      </c>
      <c r="C80" s="18">
        <v>20</v>
      </c>
      <c r="D80" s="23">
        <f t="shared" si="1"/>
        <v>100</v>
      </c>
    </row>
    <row r="81" spans="1:4" x14ac:dyDescent="0.25">
      <c r="A81" s="15" t="s">
        <v>173</v>
      </c>
      <c r="B81" s="2" t="s">
        <v>76</v>
      </c>
      <c r="C81" s="18">
        <v>18</v>
      </c>
      <c r="D81" s="23">
        <f>C81/18*100</f>
        <v>100</v>
      </c>
    </row>
    <row r="82" spans="1:4" x14ac:dyDescent="0.25">
      <c r="A82" s="15" t="s">
        <v>174</v>
      </c>
      <c r="B82" s="2" t="s">
        <v>82</v>
      </c>
      <c r="C82" s="18">
        <v>16</v>
      </c>
      <c r="D82" s="23">
        <f t="shared" ref="D82:D105" si="2">C82/18*100</f>
        <v>88.888888888888886</v>
      </c>
    </row>
    <row r="83" spans="1:4" x14ac:dyDescent="0.25">
      <c r="A83" s="15" t="s">
        <v>175</v>
      </c>
      <c r="B83" s="2" t="s">
        <v>45</v>
      </c>
      <c r="C83" s="18">
        <v>16</v>
      </c>
      <c r="D83" s="23">
        <f t="shared" si="2"/>
        <v>88.888888888888886</v>
      </c>
    </row>
    <row r="84" spans="1:4" x14ac:dyDescent="0.25">
      <c r="A84" s="15" t="s">
        <v>176</v>
      </c>
      <c r="B84" s="2" t="s">
        <v>42</v>
      </c>
      <c r="C84" s="18">
        <v>16</v>
      </c>
      <c r="D84" s="23">
        <f t="shared" si="2"/>
        <v>88.888888888888886</v>
      </c>
    </row>
    <row r="85" spans="1:4" x14ac:dyDescent="0.25">
      <c r="A85" s="15" t="s">
        <v>177</v>
      </c>
      <c r="B85" s="2" t="s">
        <v>31</v>
      </c>
      <c r="C85" s="18">
        <v>18</v>
      </c>
      <c r="D85" s="23">
        <f t="shared" si="2"/>
        <v>100</v>
      </c>
    </row>
    <row r="86" spans="1:4" x14ac:dyDescent="0.25">
      <c r="A86" s="15" t="s">
        <v>178</v>
      </c>
      <c r="B86" s="2" t="s">
        <v>15</v>
      </c>
      <c r="C86" s="18">
        <v>18</v>
      </c>
      <c r="D86" s="23">
        <f t="shared" si="2"/>
        <v>100</v>
      </c>
    </row>
    <row r="87" spans="1:4" x14ac:dyDescent="0.25">
      <c r="A87" s="15" t="s">
        <v>179</v>
      </c>
      <c r="B87" s="2" t="s">
        <v>10</v>
      </c>
      <c r="C87" s="18">
        <v>18</v>
      </c>
      <c r="D87" s="23">
        <f t="shared" si="2"/>
        <v>100</v>
      </c>
    </row>
    <row r="88" spans="1:4" x14ac:dyDescent="0.25">
      <c r="A88" s="15" t="s">
        <v>180</v>
      </c>
      <c r="B88" s="2" t="s">
        <v>40</v>
      </c>
      <c r="C88" s="18">
        <v>18</v>
      </c>
      <c r="D88" s="23">
        <f t="shared" si="2"/>
        <v>100</v>
      </c>
    </row>
    <row r="89" spans="1:4" x14ac:dyDescent="0.25">
      <c r="A89" s="15" t="s">
        <v>181</v>
      </c>
      <c r="B89" s="2" t="s">
        <v>11</v>
      </c>
      <c r="C89" s="18">
        <v>18</v>
      </c>
      <c r="D89" s="23">
        <f t="shared" si="2"/>
        <v>100</v>
      </c>
    </row>
    <row r="90" spans="1:4" x14ac:dyDescent="0.25">
      <c r="A90" s="15" t="s">
        <v>182</v>
      </c>
      <c r="B90" s="2" t="s">
        <v>36</v>
      </c>
      <c r="C90" s="18">
        <v>18</v>
      </c>
      <c r="D90" s="23">
        <f t="shared" si="2"/>
        <v>100</v>
      </c>
    </row>
    <row r="91" spans="1:4" x14ac:dyDescent="0.25">
      <c r="A91" s="15" t="s">
        <v>183</v>
      </c>
      <c r="B91" s="2" t="s">
        <v>47</v>
      </c>
      <c r="C91" s="18">
        <v>18</v>
      </c>
      <c r="D91" s="23">
        <f t="shared" si="2"/>
        <v>100</v>
      </c>
    </row>
    <row r="92" spans="1:4" x14ac:dyDescent="0.25">
      <c r="A92" s="15" t="s">
        <v>184</v>
      </c>
      <c r="B92" s="2" t="s">
        <v>9</v>
      </c>
      <c r="C92" s="18">
        <v>18</v>
      </c>
      <c r="D92" s="23">
        <f t="shared" si="2"/>
        <v>100</v>
      </c>
    </row>
    <row r="93" spans="1:4" x14ac:dyDescent="0.25">
      <c r="A93" s="15" t="s">
        <v>185</v>
      </c>
      <c r="B93" s="2" t="s">
        <v>17</v>
      </c>
      <c r="C93" s="18">
        <v>18</v>
      </c>
      <c r="D93" s="23">
        <f t="shared" si="2"/>
        <v>100</v>
      </c>
    </row>
    <row r="94" spans="1:4" x14ac:dyDescent="0.25">
      <c r="A94" s="15" t="s">
        <v>186</v>
      </c>
      <c r="B94" s="2" t="s">
        <v>25</v>
      </c>
      <c r="C94" s="18">
        <v>18</v>
      </c>
      <c r="D94" s="23">
        <f t="shared" si="2"/>
        <v>100</v>
      </c>
    </row>
    <row r="95" spans="1:4" x14ac:dyDescent="0.25">
      <c r="A95" s="15" t="s">
        <v>187</v>
      </c>
      <c r="B95" s="2" t="s">
        <v>57</v>
      </c>
      <c r="C95" s="18">
        <v>18</v>
      </c>
      <c r="D95" s="23">
        <f t="shared" si="2"/>
        <v>100</v>
      </c>
    </row>
    <row r="96" spans="1:4" x14ac:dyDescent="0.25">
      <c r="A96" s="15" t="s">
        <v>188</v>
      </c>
      <c r="B96" s="2" t="s">
        <v>30</v>
      </c>
      <c r="C96" s="18">
        <v>16</v>
      </c>
      <c r="D96" s="23">
        <f t="shared" si="2"/>
        <v>88.888888888888886</v>
      </c>
    </row>
    <row r="97" spans="1:4" x14ac:dyDescent="0.25">
      <c r="A97" s="15" t="s">
        <v>189</v>
      </c>
      <c r="B97" s="2" t="s">
        <v>12</v>
      </c>
      <c r="C97" s="18">
        <v>10</v>
      </c>
      <c r="D97" s="23">
        <f t="shared" si="2"/>
        <v>55.555555555555557</v>
      </c>
    </row>
    <row r="98" spans="1:4" x14ac:dyDescent="0.25">
      <c r="A98" s="15" t="s">
        <v>190</v>
      </c>
      <c r="B98" s="2" t="s">
        <v>55</v>
      </c>
      <c r="C98" s="18">
        <v>18</v>
      </c>
      <c r="D98" s="23">
        <f t="shared" si="2"/>
        <v>100</v>
      </c>
    </row>
    <row r="99" spans="1:4" x14ac:dyDescent="0.25">
      <c r="A99" s="15" t="s">
        <v>191</v>
      </c>
      <c r="B99" s="14" t="s">
        <v>106</v>
      </c>
      <c r="C99" s="19">
        <v>18</v>
      </c>
      <c r="D99" s="23">
        <f t="shared" si="2"/>
        <v>100</v>
      </c>
    </row>
    <row r="100" spans="1:4" x14ac:dyDescent="0.25">
      <c r="A100" s="15" t="s">
        <v>192</v>
      </c>
      <c r="B100" s="2" t="s">
        <v>2</v>
      </c>
      <c r="C100" s="18">
        <v>18</v>
      </c>
      <c r="D100" s="23">
        <f t="shared" si="2"/>
        <v>100</v>
      </c>
    </row>
    <row r="101" spans="1:4" x14ac:dyDescent="0.25">
      <c r="A101" s="15" t="s">
        <v>193</v>
      </c>
      <c r="B101" s="14" t="s">
        <v>101</v>
      </c>
      <c r="C101" s="19">
        <v>18</v>
      </c>
      <c r="D101" s="23">
        <f t="shared" si="2"/>
        <v>100</v>
      </c>
    </row>
    <row r="102" spans="1:4" x14ac:dyDescent="0.25">
      <c r="A102" s="15" t="s">
        <v>194</v>
      </c>
      <c r="B102" s="2" t="s">
        <v>53</v>
      </c>
      <c r="C102" s="18">
        <v>16</v>
      </c>
      <c r="D102" s="23">
        <f t="shared" si="2"/>
        <v>88.888888888888886</v>
      </c>
    </row>
    <row r="103" spans="1:4" x14ac:dyDescent="0.25">
      <c r="A103" s="15" t="s">
        <v>195</v>
      </c>
      <c r="B103" s="2" t="s">
        <v>58</v>
      </c>
      <c r="C103" s="18">
        <v>18</v>
      </c>
      <c r="D103" s="23">
        <f t="shared" si="2"/>
        <v>100</v>
      </c>
    </row>
    <row r="104" spans="1:4" x14ac:dyDescent="0.25">
      <c r="A104" s="15" t="s">
        <v>196</v>
      </c>
      <c r="B104" s="2" t="s">
        <v>34</v>
      </c>
      <c r="C104" s="18">
        <v>18</v>
      </c>
      <c r="D104" s="23">
        <f t="shared" si="2"/>
        <v>100</v>
      </c>
    </row>
    <row r="105" spans="1:4" x14ac:dyDescent="0.25">
      <c r="A105" s="15" t="s">
        <v>197</v>
      </c>
      <c r="B105" s="2" t="s">
        <v>81</v>
      </c>
      <c r="C105" s="18">
        <v>18</v>
      </c>
      <c r="D105" s="23">
        <f t="shared" si="2"/>
        <v>100</v>
      </c>
    </row>
    <row r="109" spans="1:4" x14ac:dyDescent="0.25">
      <c r="B109" s="17" t="s">
        <v>213</v>
      </c>
    </row>
    <row r="110" spans="1:4" x14ac:dyDescent="0.25">
      <c r="B110" s="17" t="s">
        <v>214</v>
      </c>
    </row>
  </sheetData>
  <mergeCells count="4">
    <mergeCell ref="A4:D4"/>
    <mergeCell ref="A3:D3"/>
    <mergeCell ref="A2:D2"/>
    <mergeCell ref="A1:D1"/>
  </mergeCells>
  <pageMargins left="1.2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22" workbookViewId="0">
      <selection activeCell="F41" sqref="F41"/>
    </sheetView>
  </sheetViews>
  <sheetFormatPr defaultRowHeight="15" x14ac:dyDescent="0.25"/>
  <cols>
    <col min="1" max="1" width="10.42578125" style="16" customWidth="1"/>
    <col min="2" max="2" width="39.7109375" customWidth="1"/>
    <col min="3" max="3" width="9.5703125" customWidth="1"/>
    <col min="4" max="4" width="9.42578125" customWidth="1"/>
    <col min="5" max="5" width="8.5703125" customWidth="1"/>
    <col min="6" max="6" width="14.7109375" customWidth="1"/>
    <col min="7" max="7" width="16" customWidth="1"/>
    <col min="8" max="8" width="8.42578125" customWidth="1"/>
    <col min="9" max="9" width="6.85546875" customWidth="1"/>
    <col min="10" max="10" width="4.85546875" customWidth="1"/>
    <col min="11" max="11" width="5.85546875" customWidth="1"/>
    <col min="12" max="12" width="6.5703125" customWidth="1"/>
    <col min="13" max="13" width="8.140625" customWidth="1"/>
    <col min="14" max="14" width="11" customWidth="1"/>
  </cols>
  <sheetData>
    <row r="1" spans="1:4" ht="21" x14ac:dyDescent="0.35">
      <c r="A1" s="42" t="s">
        <v>210</v>
      </c>
      <c r="B1" s="42"/>
      <c r="C1" s="42"/>
      <c r="D1" s="42"/>
    </row>
    <row r="2" spans="1:4" ht="21" x14ac:dyDescent="0.35">
      <c r="A2" s="42" t="s">
        <v>211</v>
      </c>
      <c r="B2" s="42"/>
      <c r="C2" s="42"/>
      <c r="D2" s="42"/>
    </row>
    <row r="3" spans="1:4" ht="21" x14ac:dyDescent="0.35">
      <c r="A3" s="42" t="s">
        <v>212</v>
      </c>
      <c r="B3" s="42"/>
      <c r="C3" s="42"/>
      <c r="D3" s="42"/>
    </row>
    <row r="4" spans="1:4" ht="18.75" x14ac:dyDescent="0.3">
      <c r="A4" s="41" t="s">
        <v>219</v>
      </c>
      <c r="B4" s="41"/>
      <c r="C4" s="41"/>
      <c r="D4" s="41"/>
    </row>
    <row r="5" spans="1:4" ht="15.75" x14ac:dyDescent="0.25">
      <c r="A5" s="21" t="s">
        <v>216</v>
      </c>
      <c r="B5" s="21" t="s">
        <v>217</v>
      </c>
      <c r="C5" s="21" t="s">
        <v>220</v>
      </c>
      <c r="D5" s="21" t="s">
        <v>215</v>
      </c>
    </row>
    <row r="6" spans="1:4" x14ac:dyDescent="0.25">
      <c r="A6" s="15" t="s">
        <v>198</v>
      </c>
      <c r="B6" s="2" t="s">
        <v>71</v>
      </c>
      <c r="C6" s="2">
        <v>23</v>
      </c>
      <c r="D6" s="23">
        <f>C6/23*100</f>
        <v>100</v>
      </c>
    </row>
    <row r="7" spans="1:4" x14ac:dyDescent="0.25">
      <c r="A7" s="15" t="s">
        <v>199</v>
      </c>
      <c r="B7" s="2" t="s">
        <v>26</v>
      </c>
      <c r="C7" s="2">
        <v>23</v>
      </c>
      <c r="D7" s="23">
        <f t="shared" ref="D7:D70" si="0">C7/23*100</f>
        <v>100</v>
      </c>
    </row>
    <row r="8" spans="1:4" x14ac:dyDescent="0.25">
      <c r="A8" s="15" t="s">
        <v>200</v>
      </c>
      <c r="B8" s="14" t="s">
        <v>108</v>
      </c>
      <c r="C8" s="14">
        <v>23</v>
      </c>
      <c r="D8" s="23">
        <f t="shared" si="0"/>
        <v>100</v>
      </c>
    </row>
    <row r="9" spans="1:4" x14ac:dyDescent="0.25">
      <c r="A9" s="15" t="s">
        <v>201</v>
      </c>
      <c r="B9" s="2" t="s">
        <v>37</v>
      </c>
      <c r="C9" s="2">
        <v>23</v>
      </c>
      <c r="D9" s="23">
        <f t="shared" si="0"/>
        <v>100</v>
      </c>
    </row>
    <row r="10" spans="1:4" x14ac:dyDescent="0.25">
      <c r="A10" s="15" t="s">
        <v>202</v>
      </c>
      <c r="B10" s="2" t="s">
        <v>38</v>
      </c>
      <c r="C10" s="2">
        <v>23</v>
      </c>
      <c r="D10" s="23">
        <f t="shared" si="0"/>
        <v>100</v>
      </c>
    </row>
    <row r="11" spans="1:4" x14ac:dyDescent="0.25">
      <c r="A11" s="15" t="s">
        <v>203</v>
      </c>
      <c r="B11" s="2" t="s">
        <v>16</v>
      </c>
      <c r="C11" s="2">
        <v>23</v>
      </c>
      <c r="D11" s="23">
        <f t="shared" si="0"/>
        <v>100</v>
      </c>
    </row>
    <row r="12" spans="1:4" x14ac:dyDescent="0.25">
      <c r="A12" s="15" t="s">
        <v>204</v>
      </c>
      <c r="B12" s="2" t="s">
        <v>22</v>
      </c>
      <c r="C12" s="2">
        <v>23</v>
      </c>
      <c r="D12" s="23">
        <f t="shared" si="0"/>
        <v>100</v>
      </c>
    </row>
    <row r="13" spans="1:4" x14ac:dyDescent="0.25">
      <c r="A13" s="15" t="s">
        <v>209</v>
      </c>
      <c r="B13" s="14" t="s">
        <v>104</v>
      </c>
      <c r="C13" s="14">
        <v>23</v>
      </c>
      <c r="D13" s="23">
        <f t="shared" si="0"/>
        <v>100</v>
      </c>
    </row>
    <row r="14" spans="1:4" x14ac:dyDescent="0.25">
      <c r="A14" s="15" t="s">
        <v>205</v>
      </c>
      <c r="B14" s="2" t="s">
        <v>39</v>
      </c>
      <c r="C14" s="2">
        <v>23</v>
      </c>
      <c r="D14" s="23">
        <f t="shared" si="0"/>
        <v>100</v>
      </c>
    </row>
    <row r="15" spans="1:4" x14ac:dyDescent="0.25">
      <c r="A15" s="15" t="s">
        <v>206</v>
      </c>
      <c r="B15" s="2" t="s">
        <v>80</v>
      </c>
      <c r="C15" s="2">
        <v>23</v>
      </c>
      <c r="D15" s="23">
        <f t="shared" si="0"/>
        <v>100</v>
      </c>
    </row>
    <row r="16" spans="1:4" x14ac:dyDescent="0.25">
      <c r="A16" s="15" t="s">
        <v>207</v>
      </c>
      <c r="B16" s="2" t="s">
        <v>32</v>
      </c>
      <c r="C16" s="2">
        <v>21</v>
      </c>
      <c r="D16" s="23">
        <f t="shared" si="0"/>
        <v>91.304347826086953</v>
      </c>
    </row>
    <row r="17" spans="1:4" x14ac:dyDescent="0.25">
      <c r="A17" s="15" t="s">
        <v>208</v>
      </c>
      <c r="B17" s="2" t="s">
        <v>84</v>
      </c>
      <c r="C17" s="2">
        <v>22</v>
      </c>
      <c r="D17" s="23">
        <f t="shared" si="0"/>
        <v>95.652173913043484</v>
      </c>
    </row>
    <row r="18" spans="1:4" x14ac:dyDescent="0.25">
      <c r="A18" s="15" t="s">
        <v>110</v>
      </c>
      <c r="B18" s="2" t="s">
        <v>29</v>
      </c>
      <c r="C18" s="2">
        <v>23</v>
      </c>
      <c r="D18" s="23">
        <f t="shared" si="0"/>
        <v>100</v>
      </c>
    </row>
    <row r="19" spans="1:4" x14ac:dyDescent="0.25">
      <c r="A19" s="15" t="s">
        <v>111</v>
      </c>
      <c r="B19" s="2" t="s">
        <v>66</v>
      </c>
      <c r="C19" s="2">
        <v>21</v>
      </c>
      <c r="D19" s="23">
        <f t="shared" si="0"/>
        <v>91.304347826086953</v>
      </c>
    </row>
    <row r="20" spans="1:4" x14ac:dyDescent="0.25">
      <c r="A20" s="15" t="s">
        <v>112</v>
      </c>
      <c r="B20" s="2" t="s">
        <v>68</v>
      </c>
      <c r="C20" s="2">
        <v>23</v>
      </c>
      <c r="D20" s="23">
        <f t="shared" si="0"/>
        <v>100</v>
      </c>
    </row>
    <row r="21" spans="1:4" x14ac:dyDescent="0.25">
      <c r="A21" s="15" t="s">
        <v>113</v>
      </c>
      <c r="B21" s="2" t="s">
        <v>91</v>
      </c>
      <c r="C21" s="2">
        <v>23</v>
      </c>
      <c r="D21" s="23">
        <f t="shared" si="0"/>
        <v>100</v>
      </c>
    </row>
    <row r="22" spans="1:4" x14ac:dyDescent="0.25">
      <c r="A22" s="15" t="s">
        <v>114</v>
      </c>
      <c r="B22" s="2" t="s">
        <v>5</v>
      </c>
      <c r="C22" s="2">
        <v>23</v>
      </c>
      <c r="D22" s="23">
        <f t="shared" si="0"/>
        <v>100</v>
      </c>
    </row>
    <row r="23" spans="1:4" x14ac:dyDescent="0.25">
      <c r="A23" s="15" t="s">
        <v>115</v>
      </c>
      <c r="B23" s="2" t="s">
        <v>44</v>
      </c>
      <c r="C23" s="2">
        <v>23</v>
      </c>
      <c r="D23" s="23">
        <f t="shared" si="0"/>
        <v>100</v>
      </c>
    </row>
    <row r="24" spans="1:4" x14ac:dyDescent="0.25">
      <c r="A24" s="15" t="s">
        <v>116</v>
      </c>
      <c r="B24" s="2" t="s">
        <v>67</v>
      </c>
      <c r="C24" s="2">
        <v>22</v>
      </c>
      <c r="D24" s="23">
        <f t="shared" si="0"/>
        <v>95.652173913043484</v>
      </c>
    </row>
    <row r="25" spans="1:4" x14ac:dyDescent="0.25">
      <c r="A25" s="15" t="s">
        <v>117</v>
      </c>
      <c r="B25" s="2" t="s">
        <v>48</v>
      </c>
      <c r="C25" s="2">
        <v>23</v>
      </c>
      <c r="D25" s="23">
        <f t="shared" si="0"/>
        <v>100</v>
      </c>
    </row>
    <row r="26" spans="1:4" x14ac:dyDescent="0.25">
      <c r="A26" s="15" t="s">
        <v>118</v>
      </c>
      <c r="B26" s="2" t="s">
        <v>52</v>
      </c>
      <c r="C26" s="2">
        <v>23</v>
      </c>
      <c r="D26" s="23">
        <f t="shared" si="0"/>
        <v>100</v>
      </c>
    </row>
    <row r="27" spans="1:4" x14ac:dyDescent="0.25">
      <c r="A27" s="15" t="s">
        <v>119</v>
      </c>
      <c r="B27" s="2" t="s">
        <v>14</v>
      </c>
      <c r="C27" s="2">
        <v>23</v>
      </c>
      <c r="D27" s="23">
        <f t="shared" si="0"/>
        <v>100</v>
      </c>
    </row>
    <row r="28" spans="1:4" x14ac:dyDescent="0.25">
      <c r="A28" s="15" t="s">
        <v>120</v>
      </c>
      <c r="B28" s="2" t="s">
        <v>4</v>
      </c>
      <c r="C28" s="2">
        <v>22</v>
      </c>
      <c r="D28" s="23">
        <f t="shared" si="0"/>
        <v>95.652173913043484</v>
      </c>
    </row>
    <row r="29" spans="1:4" x14ac:dyDescent="0.25">
      <c r="A29" s="15" t="s">
        <v>121</v>
      </c>
      <c r="B29" s="2" t="s">
        <v>72</v>
      </c>
      <c r="C29" s="2">
        <v>22</v>
      </c>
      <c r="D29" s="23">
        <f t="shared" si="0"/>
        <v>95.652173913043484</v>
      </c>
    </row>
    <row r="30" spans="1:4" x14ac:dyDescent="0.25">
      <c r="A30" s="15" t="s">
        <v>122</v>
      </c>
      <c r="B30" s="2" t="s">
        <v>24</v>
      </c>
      <c r="C30" s="2">
        <v>23</v>
      </c>
      <c r="D30" s="23">
        <f t="shared" si="0"/>
        <v>100</v>
      </c>
    </row>
    <row r="31" spans="1:4" x14ac:dyDescent="0.25">
      <c r="A31" s="15" t="s">
        <v>123</v>
      </c>
      <c r="B31" s="2" t="s">
        <v>19</v>
      </c>
      <c r="C31" s="2">
        <v>23</v>
      </c>
      <c r="D31" s="23">
        <f t="shared" si="0"/>
        <v>100</v>
      </c>
    </row>
    <row r="32" spans="1:4" x14ac:dyDescent="0.25">
      <c r="A32" s="15" t="s">
        <v>124</v>
      </c>
      <c r="B32" s="2" t="s">
        <v>18</v>
      </c>
      <c r="C32" s="2">
        <v>23</v>
      </c>
      <c r="D32" s="23">
        <f t="shared" si="0"/>
        <v>100</v>
      </c>
    </row>
    <row r="33" spans="1:4" x14ac:dyDescent="0.25">
      <c r="A33" s="15" t="s">
        <v>125</v>
      </c>
      <c r="B33" s="2" t="s">
        <v>69</v>
      </c>
      <c r="C33" s="2">
        <v>23</v>
      </c>
      <c r="D33" s="23">
        <f t="shared" si="0"/>
        <v>100</v>
      </c>
    </row>
    <row r="34" spans="1:4" x14ac:dyDescent="0.25">
      <c r="A34" s="15" t="s">
        <v>126</v>
      </c>
      <c r="B34" s="2" t="s">
        <v>79</v>
      </c>
      <c r="C34" s="2">
        <v>23</v>
      </c>
      <c r="D34" s="23">
        <f t="shared" si="0"/>
        <v>100</v>
      </c>
    </row>
    <row r="35" spans="1:4" x14ac:dyDescent="0.25">
      <c r="A35" s="15" t="s">
        <v>127</v>
      </c>
      <c r="B35" s="2" t="s">
        <v>27</v>
      </c>
      <c r="C35" s="2">
        <v>22</v>
      </c>
      <c r="D35" s="23">
        <f t="shared" si="0"/>
        <v>95.652173913043484</v>
      </c>
    </row>
    <row r="36" spans="1:4" x14ac:dyDescent="0.25">
      <c r="A36" s="15" t="s">
        <v>128</v>
      </c>
      <c r="B36" s="2" t="s">
        <v>50</v>
      </c>
      <c r="C36" s="2">
        <v>23</v>
      </c>
      <c r="D36" s="23">
        <f t="shared" si="0"/>
        <v>100</v>
      </c>
    </row>
    <row r="37" spans="1:4" x14ac:dyDescent="0.25">
      <c r="A37" s="15" t="s">
        <v>129</v>
      </c>
      <c r="B37" s="2" t="s">
        <v>1</v>
      </c>
      <c r="C37" s="2">
        <v>23</v>
      </c>
      <c r="D37" s="23">
        <f t="shared" si="0"/>
        <v>100</v>
      </c>
    </row>
    <row r="38" spans="1:4" x14ac:dyDescent="0.25">
      <c r="A38" s="15" t="s">
        <v>130</v>
      </c>
      <c r="B38" s="2" t="s">
        <v>63</v>
      </c>
      <c r="C38" s="2">
        <v>23</v>
      </c>
      <c r="D38" s="23">
        <f t="shared" si="0"/>
        <v>100</v>
      </c>
    </row>
    <row r="39" spans="1:4" x14ac:dyDescent="0.25">
      <c r="A39" s="15" t="s">
        <v>131</v>
      </c>
      <c r="B39" s="2" t="s">
        <v>77</v>
      </c>
      <c r="C39" s="2">
        <v>23</v>
      </c>
      <c r="D39" s="23">
        <f t="shared" si="0"/>
        <v>100</v>
      </c>
    </row>
    <row r="40" spans="1:4" x14ac:dyDescent="0.25">
      <c r="A40" s="15" t="s">
        <v>132</v>
      </c>
      <c r="B40" s="14" t="s">
        <v>103</v>
      </c>
      <c r="C40" s="14">
        <v>23</v>
      </c>
      <c r="D40" s="23">
        <f t="shared" si="0"/>
        <v>100</v>
      </c>
    </row>
    <row r="41" spans="1:4" x14ac:dyDescent="0.25">
      <c r="A41" s="15" t="s">
        <v>133</v>
      </c>
      <c r="B41" s="2" t="s">
        <v>70</v>
      </c>
      <c r="C41" s="2">
        <v>23</v>
      </c>
      <c r="D41" s="23">
        <f t="shared" si="0"/>
        <v>100</v>
      </c>
    </row>
    <row r="42" spans="1:4" x14ac:dyDescent="0.25">
      <c r="A42" s="15" t="s">
        <v>134</v>
      </c>
      <c r="B42" s="2" t="s">
        <v>8</v>
      </c>
      <c r="C42" s="2">
        <v>23</v>
      </c>
      <c r="D42" s="23">
        <f t="shared" si="0"/>
        <v>100</v>
      </c>
    </row>
    <row r="43" spans="1:4" x14ac:dyDescent="0.25">
      <c r="A43" s="15" t="s">
        <v>135</v>
      </c>
      <c r="B43" s="2" t="s">
        <v>49</v>
      </c>
      <c r="C43" s="2">
        <v>23</v>
      </c>
      <c r="D43" s="23">
        <f t="shared" si="0"/>
        <v>100</v>
      </c>
    </row>
    <row r="44" spans="1:4" x14ac:dyDescent="0.25">
      <c r="A44" s="15" t="s">
        <v>136</v>
      </c>
      <c r="B44" s="2" t="s">
        <v>33</v>
      </c>
      <c r="C44" s="2">
        <v>23</v>
      </c>
      <c r="D44" s="23">
        <f t="shared" si="0"/>
        <v>100</v>
      </c>
    </row>
    <row r="45" spans="1:4" x14ac:dyDescent="0.25">
      <c r="A45" s="15" t="s">
        <v>137</v>
      </c>
      <c r="B45" s="2" t="s">
        <v>28</v>
      </c>
      <c r="C45" s="2">
        <v>18</v>
      </c>
      <c r="D45" s="23">
        <f t="shared" si="0"/>
        <v>78.260869565217391</v>
      </c>
    </row>
    <row r="46" spans="1:4" x14ac:dyDescent="0.25">
      <c r="A46" s="15" t="s">
        <v>138</v>
      </c>
      <c r="B46" s="2" t="s">
        <v>41</v>
      </c>
      <c r="C46" s="2">
        <v>23</v>
      </c>
      <c r="D46" s="23">
        <f t="shared" si="0"/>
        <v>100</v>
      </c>
    </row>
    <row r="47" spans="1:4" x14ac:dyDescent="0.25">
      <c r="A47" s="15" t="s">
        <v>139</v>
      </c>
      <c r="B47" s="2" t="s">
        <v>89</v>
      </c>
      <c r="C47" s="2">
        <v>23</v>
      </c>
      <c r="D47" s="23">
        <f t="shared" si="0"/>
        <v>100</v>
      </c>
    </row>
    <row r="48" spans="1:4" x14ac:dyDescent="0.25">
      <c r="A48" s="15" t="s">
        <v>140</v>
      </c>
      <c r="B48" s="14" t="s">
        <v>100</v>
      </c>
      <c r="C48" s="14">
        <v>17</v>
      </c>
      <c r="D48" s="23">
        <f t="shared" si="0"/>
        <v>73.91304347826086</v>
      </c>
    </row>
    <row r="49" spans="1:4" x14ac:dyDescent="0.25">
      <c r="A49" s="15" t="s">
        <v>141</v>
      </c>
      <c r="B49" s="14" t="s">
        <v>107</v>
      </c>
      <c r="C49" s="14">
        <v>23</v>
      </c>
      <c r="D49" s="23">
        <f t="shared" si="0"/>
        <v>100</v>
      </c>
    </row>
    <row r="50" spans="1:4" x14ac:dyDescent="0.25">
      <c r="A50" s="15" t="s">
        <v>142</v>
      </c>
      <c r="B50" s="2" t="s">
        <v>54</v>
      </c>
      <c r="C50" s="2">
        <v>23</v>
      </c>
      <c r="D50" s="23">
        <f t="shared" si="0"/>
        <v>100</v>
      </c>
    </row>
    <row r="51" spans="1:4" x14ac:dyDescent="0.25">
      <c r="A51" s="15" t="s">
        <v>143</v>
      </c>
      <c r="B51" s="2" t="s">
        <v>7</v>
      </c>
      <c r="C51" s="2">
        <v>23</v>
      </c>
      <c r="D51" s="23">
        <f t="shared" si="0"/>
        <v>100</v>
      </c>
    </row>
    <row r="52" spans="1:4" x14ac:dyDescent="0.25">
      <c r="A52" s="15" t="s">
        <v>144</v>
      </c>
      <c r="B52" s="2" t="s">
        <v>87</v>
      </c>
      <c r="C52" s="2">
        <v>23</v>
      </c>
      <c r="D52" s="23">
        <f t="shared" si="0"/>
        <v>100</v>
      </c>
    </row>
    <row r="53" spans="1:4" x14ac:dyDescent="0.25">
      <c r="A53" s="15" t="s">
        <v>145</v>
      </c>
      <c r="B53" s="2" t="s">
        <v>43</v>
      </c>
      <c r="C53" s="2">
        <v>22</v>
      </c>
      <c r="D53" s="23">
        <f t="shared" si="0"/>
        <v>95.652173913043484</v>
      </c>
    </row>
    <row r="54" spans="1:4" x14ac:dyDescent="0.25">
      <c r="A54" s="15" t="s">
        <v>146</v>
      </c>
      <c r="B54" s="2" t="s">
        <v>61</v>
      </c>
      <c r="C54" s="2">
        <v>23</v>
      </c>
      <c r="D54" s="23">
        <f t="shared" si="0"/>
        <v>100</v>
      </c>
    </row>
    <row r="55" spans="1:4" x14ac:dyDescent="0.25">
      <c r="A55" s="15" t="s">
        <v>147</v>
      </c>
      <c r="B55" s="2" t="s">
        <v>59</v>
      </c>
      <c r="C55" s="2">
        <v>23</v>
      </c>
      <c r="D55" s="23">
        <f t="shared" si="0"/>
        <v>100</v>
      </c>
    </row>
    <row r="56" spans="1:4" x14ac:dyDescent="0.25">
      <c r="A56" s="15" t="s">
        <v>148</v>
      </c>
      <c r="B56" s="2" t="s">
        <v>23</v>
      </c>
      <c r="C56" s="2">
        <v>23</v>
      </c>
      <c r="D56" s="23">
        <f t="shared" si="0"/>
        <v>100</v>
      </c>
    </row>
    <row r="57" spans="1:4" x14ac:dyDescent="0.25">
      <c r="A57" s="15" t="s">
        <v>149</v>
      </c>
      <c r="B57" s="2" t="s">
        <v>83</v>
      </c>
      <c r="C57" s="2">
        <v>23</v>
      </c>
      <c r="D57" s="23">
        <f t="shared" si="0"/>
        <v>100</v>
      </c>
    </row>
    <row r="58" spans="1:4" x14ac:dyDescent="0.25">
      <c r="A58" s="15" t="s">
        <v>150</v>
      </c>
      <c r="B58" s="2" t="s">
        <v>88</v>
      </c>
      <c r="C58" s="2">
        <v>23</v>
      </c>
      <c r="D58" s="23">
        <f t="shared" si="0"/>
        <v>100</v>
      </c>
    </row>
    <row r="59" spans="1:4" x14ac:dyDescent="0.25">
      <c r="A59" s="15" t="s">
        <v>151</v>
      </c>
      <c r="B59" s="14" t="s">
        <v>102</v>
      </c>
      <c r="C59" s="14">
        <v>23</v>
      </c>
      <c r="D59" s="23">
        <f t="shared" si="0"/>
        <v>100</v>
      </c>
    </row>
    <row r="60" spans="1:4" x14ac:dyDescent="0.25">
      <c r="A60" s="15" t="s">
        <v>152</v>
      </c>
      <c r="B60" s="2" t="s">
        <v>62</v>
      </c>
      <c r="C60" s="2">
        <v>23</v>
      </c>
      <c r="D60" s="23">
        <f t="shared" si="0"/>
        <v>100</v>
      </c>
    </row>
    <row r="61" spans="1:4" x14ac:dyDescent="0.25">
      <c r="A61" s="15" t="s">
        <v>153</v>
      </c>
      <c r="B61" s="14" t="s">
        <v>105</v>
      </c>
      <c r="C61" s="14">
        <v>21</v>
      </c>
      <c r="D61" s="23">
        <f t="shared" si="0"/>
        <v>91.304347826086953</v>
      </c>
    </row>
    <row r="62" spans="1:4" x14ac:dyDescent="0.25">
      <c r="A62" s="15" t="s">
        <v>154</v>
      </c>
      <c r="B62" s="2" t="s">
        <v>21</v>
      </c>
      <c r="C62" s="2">
        <v>23</v>
      </c>
      <c r="D62" s="23">
        <f t="shared" si="0"/>
        <v>100</v>
      </c>
    </row>
    <row r="63" spans="1:4" x14ac:dyDescent="0.25">
      <c r="A63" s="15" t="s">
        <v>155</v>
      </c>
      <c r="B63" s="2" t="s">
        <v>56</v>
      </c>
      <c r="C63" s="2">
        <v>22</v>
      </c>
      <c r="D63" s="23">
        <f t="shared" si="0"/>
        <v>95.652173913043484</v>
      </c>
    </row>
    <row r="64" spans="1:4" x14ac:dyDescent="0.25">
      <c r="A64" s="15" t="s">
        <v>156</v>
      </c>
      <c r="B64" s="2" t="s">
        <v>13</v>
      </c>
      <c r="C64" s="2">
        <v>20</v>
      </c>
      <c r="D64" s="23">
        <f t="shared" si="0"/>
        <v>86.956521739130437</v>
      </c>
    </row>
    <row r="65" spans="1:4" x14ac:dyDescent="0.25">
      <c r="A65" s="15" t="s">
        <v>157</v>
      </c>
      <c r="B65" s="2" t="s">
        <v>78</v>
      </c>
      <c r="C65" s="2">
        <v>23</v>
      </c>
      <c r="D65" s="23">
        <f t="shared" si="0"/>
        <v>100</v>
      </c>
    </row>
    <row r="66" spans="1:4" x14ac:dyDescent="0.25">
      <c r="A66" s="15" t="s">
        <v>158</v>
      </c>
      <c r="B66" s="2" t="s">
        <v>75</v>
      </c>
      <c r="C66" s="2">
        <v>23</v>
      </c>
      <c r="D66" s="23">
        <f t="shared" si="0"/>
        <v>100</v>
      </c>
    </row>
    <row r="67" spans="1:4" x14ac:dyDescent="0.25">
      <c r="A67" s="15" t="s">
        <v>159</v>
      </c>
      <c r="B67" s="2" t="s">
        <v>86</v>
      </c>
      <c r="C67" s="2">
        <v>23</v>
      </c>
      <c r="D67" s="23">
        <f t="shared" si="0"/>
        <v>100</v>
      </c>
    </row>
    <row r="68" spans="1:4" x14ac:dyDescent="0.25">
      <c r="A68" s="15" t="s">
        <v>160</v>
      </c>
      <c r="B68" s="2" t="s">
        <v>65</v>
      </c>
      <c r="C68" s="2">
        <v>23</v>
      </c>
      <c r="D68" s="23">
        <f t="shared" si="0"/>
        <v>100</v>
      </c>
    </row>
    <row r="69" spans="1:4" x14ac:dyDescent="0.25">
      <c r="A69" s="15" t="s">
        <v>161</v>
      </c>
      <c r="B69" s="2" t="s">
        <v>51</v>
      </c>
      <c r="C69" s="2">
        <v>23</v>
      </c>
      <c r="D69" s="23">
        <f t="shared" si="0"/>
        <v>100</v>
      </c>
    </row>
    <row r="70" spans="1:4" x14ac:dyDescent="0.25">
      <c r="A70" s="15" t="s">
        <v>162</v>
      </c>
      <c r="B70" s="2" t="s">
        <v>35</v>
      </c>
      <c r="C70" s="2">
        <v>23</v>
      </c>
      <c r="D70" s="23">
        <f t="shared" si="0"/>
        <v>100</v>
      </c>
    </row>
    <row r="71" spans="1:4" x14ac:dyDescent="0.25">
      <c r="A71" s="15" t="s">
        <v>163</v>
      </c>
      <c r="B71" s="2" t="s">
        <v>3</v>
      </c>
      <c r="C71" s="2">
        <v>22</v>
      </c>
      <c r="D71" s="23">
        <f t="shared" ref="D71:D105" si="1">C71/23*100</f>
        <v>95.652173913043484</v>
      </c>
    </row>
    <row r="72" spans="1:4" x14ac:dyDescent="0.25">
      <c r="A72" s="15" t="s">
        <v>164</v>
      </c>
      <c r="B72" s="2" t="s">
        <v>6</v>
      </c>
      <c r="C72" s="2">
        <v>23</v>
      </c>
      <c r="D72" s="23">
        <f t="shared" si="1"/>
        <v>100</v>
      </c>
    </row>
    <row r="73" spans="1:4" x14ac:dyDescent="0.25">
      <c r="A73" s="15" t="s">
        <v>165</v>
      </c>
      <c r="B73" s="2" t="s">
        <v>46</v>
      </c>
      <c r="C73" s="2">
        <v>21</v>
      </c>
      <c r="D73" s="23">
        <f t="shared" si="1"/>
        <v>91.304347826086953</v>
      </c>
    </row>
    <row r="74" spans="1:4" x14ac:dyDescent="0.25">
      <c r="A74" s="15" t="s">
        <v>166</v>
      </c>
      <c r="B74" s="14" t="s">
        <v>109</v>
      </c>
      <c r="C74" s="14">
        <v>23</v>
      </c>
      <c r="D74" s="23">
        <f t="shared" si="1"/>
        <v>100</v>
      </c>
    </row>
    <row r="75" spans="1:4" x14ac:dyDescent="0.25">
      <c r="A75" s="15" t="s">
        <v>167</v>
      </c>
      <c r="B75" s="2" t="s">
        <v>60</v>
      </c>
      <c r="C75" s="2">
        <v>23</v>
      </c>
      <c r="D75" s="23">
        <f t="shared" si="1"/>
        <v>100</v>
      </c>
    </row>
    <row r="76" spans="1:4" x14ac:dyDescent="0.25">
      <c r="A76" s="15" t="s">
        <v>168</v>
      </c>
      <c r="B76" s="2" t="s">
        <v>85</v>
      </c>
      <c r="C76" s="2">
        <v>22</v>
      </c>
      <c r="D76" s="23">
        <f t="shared" si="1"/>
        <v>95.652173913043484</v>
      </c>
    </row>
    <row r="77" spans="1:4" x14ac:dyDescent="0.25">
      <c r="A77" s="15" t="s">
        <v>169</v>
      </c>
      <c r="B77" s="2" t="s">
        <v>64</v>
      </c>
      <c r="C77" s="2">
        <v>23</v>
      </c>
      <c r="D77" s="23">
        <f t="shared" si="1"/>
        <v>100</v>
      </c>
    </row>
    <row r="78" spans="1:4" x14ac:dyDescent="0.25">
      <c r="A78" s="15" t="s">
        <v>170</v>
      </c>
      <c r="B78" s="2" t="s">
        <v>90</v>
      </c>
      <c r="C78" s="2">
        <v>23</v>
      </c>
      <c r="D78" s="23">
        <f t="shared" si="1"/>
        <v>100</v>
      </c>
    </row>
    <row r="79" spans="1:4" x14ac:dyDescent="0.25">
      <c r="A79" s="15" t="s">
        <v>171</v>
      </c>
      <c r="B79" s="2" t="s">
        <v>20</v>
      </c>
      <c r="C79" s="2">
        <v>23</v>
      </c>
      <c r="D79" s="23">
        <f t="shared" si="1"/>
        <v>100</v>
      </c>
    </row>
    <row r="80" spans="1:4" x14ac:dyDescent="0.25">
      <c r="A80" s="15" t="s">
        <v>172</v>
      </c>
      <c r="B80" s="2" t="s">
        <v>73</v>
      </c>
      <c r="C80" s="2">
        <v>23</v>
      </c>
      <c r="D80" s="23">
        <f t="shared" si="1"/>
        <v>100</v>
      </c>
    </row>
    <row r="81" spans="1:4" x14ac:dyDescent="0.25">
      <c r="A81" s="15" t="s">
        <v>173</v>
      </c>
      <c r="B81" s="2" t="s">
        <v>76</v>
      </c>
      <c r="C81" s="2">
        <v>23</v>
      </c>
      <c r="D81" s="23">
        <f t="shared" si="1"/>
        <v>100</v>
      </c>
    </row>
    <row r="82" spans="1:4" x14ac:dyDescent="0.25">
      <c r="A82" s="15" t="s">
        <v>174</v>
      </c>
      <c r="B82" s="2" t="s">
        <v>82</v>
      </c>
      <c r="C82" s="2">
        <v>21</v>
      </c>
      <c r="D82" s="23">
        <f t="shared" si="1"/>
        <v>91.304347826086953</v>
      </c>
    </row>
    <row r="83" spans="1:4" x14ac:dyDescent="0.25">
      <c r="A83" s="15" t="s">
        <v>175</v>
      </c>
      <c r="B83" s="2" t="s">
        <v>45</v>
      </c>
      <c r="C83" s="2">
        <v>23</v>
      </c>
      <c r="D83" s="23">
        <f t="shared" si="1"/>
        <v>100</v>
      </c>
    </row>
    <row r="84" spans="1:4" x14ac:dyDescent="0.25">
      <c r="A84" s="15" t="s">
        <v>176</v>
      </c>
      <c r="B84" s="2" t="s">
        <v>42</v>
      </c>
      <c r="C84" s="2">
        <v>22</v>
      </c>
      <c r="D84" s="23">
        <f t="shared" si="1"/>
        <v>95.652173913043484</v>
      </c>
    </row>
    <row r="85" spans="1:4" x14ac:dyDescent="0.25">
      <c r="A85" s="15" t="s">
        <v>177</v>
      </c>
      <c r="B85" s="2" t="s">
        <v>31</v>
      </c>
      <c r="C85" s="2">
        <v>23</v>
      </c>
      <c r="D85" s="23">
        <f t="shared" si="1"/>
        <v>100</v>
      </c>
    </row>
    <row r="86" spans="1:4" x14ac:dyDescent="0.25">
      <c r="A86" s="15" t="s">
        <v>178</v>
      </c>
      <c r="B86" s="2" t="s">
        <v>15</v>
      </c>
      <c r="C86" s="2">
        <v>23</v>
      </c>
      <c r="D86" s="23">
        <f t="shared" si="1"/>
        <v>100</v>
      </c>
    </row>
    <row r="87" spans="1:4" x14ac:dyDescent="0.25">
      <c r="A87" s="15" t="s">
        <v>179</v>
      </c>
      <c r="B87" s="2" t="s">
        <v>10</v>
      </c>
      <c r="C87" s="2">
        <v>23</v>
      </c>
      <c r="D87" s="23">
        <f t="shared" si="1"/>
        <v>100</v>
      </c>
    </row>
    <row r="88" spans="1:4" x14ac:dyDescent="0.25">
      <c r="A88" s="15" t="s">
        <v>180</v>
      </c>
      <c r="B88" s="2" t="s">
        <v>40</v>
      </c>
      <c r="C88" s="2">
        <v>23</v>
      </c>
      <c r="D88" s="23">
        <f t="shared" si="1"/>
        <v>100</v>
      </c>
    </row>
    <row r="89" spans="1:4" x14ac:dyDescent="0.25">
      <c r="A89" s="15" t="s">
        <v>181</v>
      </c>
      <c r="B89" s="2" t="s">
        <v>11</v>
      </c>
      <c r="C89" s="2">
        <v>23</v>
      </c>
      <c r="D89" s="23">
        <f t="shared" si="1"/>
        <v>100</v>
      </c>
    </row>
    <row r="90" spans="1:4" x14ac:dyDescent="0.25">
      <c r="A90" s="15" t="s">
        <v>182</v>
      </c>
      <c r="B90" s="2" t="s">
        <v>36</v>
      </c>
      <c r="C90" s="2">
        <v>23</v>
      </c>
      <c r="D90" s="23">
        <f t="shared" si="1"/>
        <v>100</v>
      </c>
    </row>
    <row r="91" spans="1:4" x14ac:dyDescent="0.25">
      <c r="A91" s="15" t="s">
        <v>183</v>
      </c>
      <c r="B91" s="2" t="s">
        <v>47</v>
      </c>
      <c r="C91" s="2">
        <v>23</v>
      </c>
      <c r="D91" s="23">
        <f t="shared" si="1"/>
        <v>100</v>
      </c>
    </row>
    <row r="92" spans="1:4" x14ac:dyDescent="0.25">
      <c r="A92" s="15" t="s">
        <v>184</v>
      </c>
      <c r="B92" s="2" t="s">
        <v>9</v>
      </c>
      <c r="C92" s="2">
        <v>23</v>
      </c>
      <c r="D92" s="23">
        <f t="shared" si="1"/>
        <v>100</v>
      </c>
    </row>
    <row r="93" spans="1:4" x14ac:dyDescent="0.25">
      <c r="A93" s="15" t="s">
        <v>185</v>
      </c>
      <c r="B93" s="2" t="s">
        <v>17</v>
      </c>
      <c r="C93" s="2">
        <v>23</v>
      </c>
      <c r="D93" s="23">
        <f t="shared" si="1"/>
        <v>100</v>
      </c>
    </row>
    <row r="94" spans="1:4" x14ac:dyDescent="0.25">
      <c r="A94" s="15" t="s">
        <v>186</v>
      </c>
      <c r="B94" s="2" t="s">
        <v>25</v>
      </c>
      <c r="C94" s="2">
        <v>23</v>
      </c>
      <c r="D94" s="23">
        <f t="shared" si="1"/>
        <v>100</v>
      </c>
    </row>
    <row r="95" spans="1:4" x14ac:dyDescent="0.25">
      <c r="A95" s="15" t="s">
        <v>187</v>
      </c>
      <c r="B95" s="2" t="s">
        <v>57</v>
      </c>
      <c r="C95" s="2">
        <v>23</v>
      </c>
      <c r="D95" s="23">
        <f t="shared" si="1"/>
        <v>100</v>
      </c>
    </row>
    <row r="96" spans="1:4" x14ac:dyDescent="0.25">
      <c r="A96" s="15" t="s">
        <v>188</v>
      </c>
      <c r="B96" s="2" t="s">
        <v>30</v>
      </c>
      <c r="C96" s="2">
        <v>23</v>
      </c>
      <c r="D96" s="23">
        <f t="shared" si="1"/>
        <v>100</v>
      </c>
    </row>
    <row r="97" spans="1:4" x14ac:dyDescent="0.25">
      <c r="A97" s="15" t="s">
        <v>189</v>
      </c>
      <c r="B97" s="2" t="s">
        <v>12</v>
      </c>
      <c r="C97" s="2">
        <v>23</v>
      </c>
      <c r="D97" s="23">
        <f t="shared" si="1"/>
        <v>100</v>
      </c>
    </row>
    <row r="98" spans="1:4" x14ac:dyDescent="0.25">
      <c r="A98" s="15" t="s">
        <v>190</v>
      </c>
      <c r="B98" s="2" t="s">
        <v>55</v>
      </c>
      <c r="C98" s="2">
        <v>23</v>
      </c>
      <c r="D98" s="23">
        <f t="shared" si="1"/>
        <v>100</v>
      </c>
    </row>
    <row r="99" spans="1:4" x14ac:dyDescent="0.25">
      <c r="A99" s="15" t="s">
        <v>191</v>
      </c>
      <c r="B99" s="14" t="s">
        <v>106</v>
      </c>
      <c r="C99" s="14">
        <v>23</v>
      </c>
      <c r="D99" s="23">
        <f t="shared" si="1"/>
        <v>100</v>
      </c>
    </row>
    <row r="100" spans="1:4" x14ac:dyDescent="0.25">
      <c r="A100" s="15" t="s">
        <v>192</v>
      </c>
      <c r="B100" s="2" t="s">
        <v>2</v>
      </c>
      <c r="C100" s="2">
        <v>23</v>
      </c>
      <c r="D100" s="23">
        <f t="shared" si="1"/>
        <v>100</v>
      </c>
    </row>
    <row r="101" spans="1:4" x14ac:dyDescent="0.25">
      <c r="A101" s="15" t="s">
        <v>193</v>
      </c>
      <c r="B101" s="14" t="s">
        <v>101</v>
      </c>
      <c r="C101" s="14">
        <v>23</v>
      </c>
      <c r="D101" s="23">
        <f t="shared" si="1"/>
        <v>100</v>
      </c>
    </row>
    <row r="102" spans="1:4" x14ac:dyDescent="0.25">
      <c r="A102" s="15" t="s">
        <v>194</v>
      </c>
      <c r="B102" s="2" t="s">
        <v>53</v>
      </c>
      <c r="C102" s="2">
        <v>21</v>
      </c>
      <c r="D102" s="23">
        <f t="shared" si="1"/>
        <v>91.304347826086953</v>
      </c>
    </row>
    <row r="103" spans="1:4" x14ac:dyDescent="0.25">
      <c r="A103" s="15" t="s">
        <v>195</v>
      </c>
      <c r="B103" s="2" t="s">
        <v>58</v>
      </c>
      <c r="C103" s="2">
        <v>23</v>
      </c>
      <c r="D103" s="23">
        <f t="shared" si="1"/>
        <v>100</v>
      </c>
    </row>
    <row r="104" spans="1:4" x14ac:dyDescent="0.25">
      <c r="A104" s="15" t="s">
        <v>196</v>
      </c>
      <c r="B104" s="2" t="s">
        <v>34</v>
      </c>
      <c r="C104" s="2">
        <v>23</v>
      </c>
      <c r="D104" s="23">
        <f t="shared" si="1"/>
        <v>100</v>
      </c>
    </row>
    <row r="105" spans="1:4" x14ac:dyDescent="0.25">
      <c r="A105" s="15" t="s">
        <v>197</v>
      </c>
      <c r="B105" s="2" t="s">
        <v>81</v>
      </c>
      <c r="C105" s="2">
        <v>22</v>
      </c>
      <c r="D105" s="23">
        <f t="shared" si="1"/>
        <v>95.652173913043484</v>
      </c>
    </row>
    <row r="109" spans="1:4" x14ac:dyDescent="0.25">
      <c r="B109" s="17" t="s">
        <v>213</v>
      </c>
    </row>
    <row r="110" spans="1:4" x14ac:dyDescent="0.25">
      <c r="B110" s="17" t="s">
        <v>214</v>
      </c>
    </row>
  </sheetData>
  <sortState ref="A2:C101">
    <sortCondition ref="A1"/>
  </sortState>
  <mergeCells count="4">
    <mergeCell ref="A4:D4"/>
    <mergeCell ref="A3:D3"/>
    <mergeCell ref="A2:D2"/>
    <mergeCell ref="A1:D1"/>
  </mergeCells>
  <pageMargins left="1.2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5"/>
  <sheetViews>
    <sheetView workbookViewId="0">
      <selection activeCell="J2" sqref="J2"/>
    </sheetView>
  </sheetViews>
  <sheetFormatPr defaultRowHeight="15" x14ac:dyDescent="0.25"/>
  <cols>
    <col min="1" max="1" width="7.28515625" customWidth="1"/>
    <col min="2" max="2" width="30.5703125" customWidth="1"/>
    <col min="3" max="3" width="10" customWidth="1"/>
    <col min="4" max="4" width="8.7109375" customWidth="1"/>
    <col min="5" max="5" width="17.7109375" customWidth="1"/>
    <col min="6" max="6" width="10" customWidth="1"/>
    <col min="7" max="7" width="6.85546875" customWidth="1"/>
    <col min="8" max="8" width="7.42578125" customWidth="1"/>
    <col min="9" max="9" width="15.7109375" customWidth="1"/>
  </cols>
  <sheetData>
    <row r="1" spans="1:43" ht="41.25" customHeight="1" x14ac:dyDescent="0.25">
      <c r="A1" s="43" t="s">
        <v>327</v>
      </c>
      <c r="B1" s="44"/>
      <c r="C1" s="44"/>
      <c r="D1" s="44"/>
      <c r="E1" s="44"/>
      <c r="F1" s="44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ht="96.75" customHeight="1" x14ac:dyDescent="0.25">
      <c r="A2" s="28" t="s">
        <v>222</v>
      </c>
      <c r="B2" s="28" t="s">
        <v>217</v>
      </c>
      <c r="C2" s="28" t="s">
        <v>223</v>
      </c>
      <c r="D2" s="28" t="s">
        <v>224</v>
      </c>
      <c r="E2" s="29" t="s">
        <v>225</v>
      </c>
      <c r="F2" s="30" t="s">
        <v>224</v>
      </c>
      <c r="G2" s="27"/>
      <c r="H2" s="31"/>
      <c r="I2" s="31"/>
      <c r="J2" s="32"/>
      <c r="K2" s="3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x14ac:dyDescent="0.25">
      <c r="A3" s="34" t="s">
        <v>226</v>
      </c>
      <c r="B3" s="35" t="s">
        <v>71</v>
      </c>
      <c r="C3" s="36">
        <v>21</v>
      </c>
      <c r="D3" s="37">
        <f>C3/21*100</f>
        <v>100</v>
      </c>
      <c r="E3" s="36">
        <v>10</v>
      </c>
      <c r="F3" s="37">
        <f>E3/10*100</f>
        <v>100</v>
      </c>
      <c r="G3" s="38"/>
      <c r="H3" s="38"/>
      <c r="I3" s="38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x14ac:dyDescent="0.25">
      <c r="A4" s="34" t="s">
        <v>227</v>
      </c>
      <c r="B4" s="35" t="s">
        <v>26</v>
      </c>
      <c r="C4" s="36">
        <v>21</v>
      </c>
      <c r="D4" s="37">
        <f t="shared" ref="D4:D45" si="0">C4/21*100</f>
        <v>100</v>
      </c>
      <c r="E4" s="36">
        <v>10</v>
      </c>
      <c r="F4" s="37">
        <f t="shared" ref="F4:F53" si="1">E4/10*100</f>
        <v>100</v>
      </c>
      <c r="G4" s="38"/>
      <c r="H4" s="38"/>
      <c r="I4" s="38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x14ac:dyDescent="0.25">
      <c r="A5" s="34" t="s">
        <v>228</v>
      </c>
      <c r="B5" s="39" t="s">
        <v>108</v>
      </c>
      <c r="C5" s="36">
        <v>21</v>
      </c>
      <c r="D5" s="37">
        <f t="shared" si="0"/>
        <v>100</v>
      </c>
      <c r="E5" s="36">
        <v>10</v>
      </c>
      <c r="F5" s="37">
        <f t="shared" si="1"/>
        <v>100</v>
      </c>
      <c r="G5" s="38"/>
      <c r="H5" s="38"/>
      <c r="I5" s="38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x14ac:dyDescent="0.25">
      <c r="A6" s="34" t="s">
        <v>229</v>
      </c>
      <c r="B6" s="35" t="s">
        <v>37</v>
      </c>
      <c r="C6" s="36">
        <v>20</v>
      </c>
      <c r="D6" s="37">
        <f t="shared" si="0"/>
        <v>95.238095238095227</v>
      </c>
      <c r="E6" s="36">
        <v>10</v>
      </c>
      <c r="F6" s="37">
        <f t="shared" si="1"/>
        <v>100</v>
      </c>
      <c r="G6" s="38"/>
      <c r="H6" s="38"/>
      <c r="I6" s="3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x14ac:dyDescent="0.25">
      <c r="A7" s="34" t="s">
        <v>230</v>
      </c>
      <c r="B7" s="35" t="s">
        <v>38</v>
      </c>
      <c r="C7" s="36">
        <v>21</v>
      </c>
      <c r="D7" s="37">
        <f t="shared" si="0"/>
        <v>100</v>
      </c>
      <c r="E7" s="36">
        <v>10</v>
      </c>
      <c r="F7" s="37">
        <f t="shared" si="1"/>
        <v>100</v>
      </c>
      <c r="G7" s="38"/>
      <c r="H7" s="38"/>
      <c r="I7" s="3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x14ac:dyDescent="0.25">
      <c r="A8" s="34" t="s">
        <v>231</v>
      </c>
      <c r="B8" s="35" t="s">
        <v>16</v>
      </c>
      <c r="C8" s="36">
        <v>21</v>
      </c>
      <c r="D8" s="37">
        <f t="shared" si="0"/>
        <v>100</v>
      </c>
      <c r="E8" s="36">
        <v>10</v>
      </c>
      <c r="F8" s="37">
        <f t="shared" si="1"/>
        <v>100</v>
      </c>
      <c r="G8" s="38"/>
      <c r="H8" s="38"/>
      <c r="I8" s="3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x14ac:dyDescent="0.25">
      <c r="A9" s="34" t="s">
        <v>232</v>
      </c>
      <c r="B9" s="35" t="s">
        <v>22</v>
      </c>
      <c r="C9" s="36">
        <v>21</v>
      </c>
      <c r="D9" s="37">
        <f t="shared" si="0"/>
        <v>100</v>
      </c>
      <c r="E9" s="36">
        <v>10</v>
      </c>
      <c r="F9" s="37">
        <f t="shared" si="1"/>
        <v>100</v>
      </c>
      <c r="G9" s="38"/>
      <c r="H9" s="38"/>
      <c r="I9" s="3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x14ac:dyDescent="0.25">
      <c r="A10" s="34" t="s">
        <v>233</v>
      </c>
      <c r="B10" s="39" t="s">
        <v>104</v>
      </c>
      <c r="C10" s="36">
        <v>21</v>
      </c>
      <c r="D10" s="37">
        <f t="shared" si="0"/>
        <v>100</v>
      </c>
      <c r="E10" s="36">
        <v>10</v>
      </c>
      <c r="F10" s="37">
        <f t="shared" si="1"/>
        <v>100</v>
      </c>
      <c r="G10" s="38"/>
      <c r="H10" s="38"/>
      <c r="I10" s="3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x14ac:dyDescent="0.25">
      <c r="A11" s="34" t="s">
        <v>234</v>
      </c>
      <c r="B11" s="35" t="s">
        <v>39</v>
      </c>
      <c r="C11" s="36">
        <v>21</v>
      </c>
      <c r="D11" s="37">
        <f t="shared" si="0"/>
        <v>100</v>
      </c>
      <c r="E11" s="36">
        <v>10</v>
      </c>
      <c r="F11" s="37">
        <f t="shared" si="1"/>
        <v>100</v>
      </c>
      <c r="G11" s="38"/>
      <c r="H11" s="38"/>
      <c r="I11" s="3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x14ac:dyDescent="0.25">
      <c r="A12" s="34" t="s">
        <v>235</v>
      </c>
      <c r="B12" s="35" t="s">
        <v>80</v>
      </c>
      <c r="C12" s="36">
        <v>20</v>
      </c>
      <c r="D12" s="37">
        <f t="shared" si="0"/>
        <v>95.238095238095227</v>
      </c>
      <c r="E12" s="36">
        <v>10</v>
      </c>
      <c r="F12" s="37">
        <f t="shared" si="1"/>
        <v>100</v>
      </c>
      <c r="G12" s="38"/>
      <c r="H12" s="38"/>
      <c r="I12" s="38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x14ac:dyDescent="0.25">
      <c r="A13" s="34" t="s">
        <v>236</v>
      </c>
      <c r="B13" s="35" t="s">
        <v>32</v>
      </c>
      <c r="C13" s="36">
        <v>20</v>
      </c>
      <c r="D13" s="37">
        <f t="shared" si="0"/>
        <v>95.238095238095227</v>
      </c>
      <c r="E13" s="36">
        <v>10</v>
      </c>
      <c r="F13" s="37">
        <f t="shared" si="1"/>
        <v>100</v>
      </c>
      <c r="G13" s="38"/>
      <c r="H13" s="38"/>
      <c r="I13" s="3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x14ac:dyDescent="0.25">
      <c r="A14" s="34" t="s">
        <v>237</v>
      </c>
      <c r="B14" s="35" t="s">
        <v>84</v>
      </c>
      <c r="C14" s="36">
        <v>20</v>
      </c>
      <c r="D14" s="37">
        <f t="shared" si="0"/>
        <v>95.238095238095227</v>
      </c>
      <c r="E14" s="36">
        <v>10</v>
      </c>
      <c r="F14" s="37">
        <f t="shared" si="1"/>
        <v>100</v>
      </c>
      <c r="G14" s="38"/>
      <c r="H14" s="38"/>
      <c r="I14" s="3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x14ac:dyDescent="0.25">
      <c r="A15" s="34" t="s">
        <v>238</v>
      </c>
      <c r="B15" s="35" t="s">
        <v>29</v>
      </c>
      <c r="C15" s="36">
        <v>21</v>
      </c>
      <c r="D15" s="37">
        <f t="shared" si="0"/>
        <v>100</v>
      </c>
      <c r="E15" s="36">
        <v>10</v>
      </c>
      <c r="F15" s="37">
        <f t="shared" si="1"/>
        <v>100</v>
      </c>
      <c r="G15" s="38"/>
      <c r="H15" s="38"/>
      <c r="I15" s="3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x14ac:dyDescent="0.25">
      <c r="A16" s="34" t="s">
        <v>239</v>
      </c>
      <c r="B16" s="35" t="s">
        <v>66</v>
      </c>
      <c r="C16" s="36">
        <v>19</v>
      </c>
      <c r="D16" s="37">
        <f t="shared" si="0"/>
        <v>90.476190476190482</v>
      </c>
      <c r="E16" s="36">
        <v>8</v>
      </c>
      <c r="F16" s="37">
        <f t="shared" si="1"/>
        <v>80</v>
      </c>
      <c r="G16" s="38"/>
      <c r="H16" s="38"/>
      <c r="I16" s="3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12" x14ac:dyDescent="0.25">
      <c r="A17" s="34" t="s">
        <v>240</v>
      </c>
      <c r="B17" s="35" t="s">
        <v>68</v>
      </c>
      <c r="C17" s="36">
        <v>21</v>
      </c>
      <c r="D17" s="37">
        <f t="shared" si="0"/>
        <v>100</v>
      </c>
      <c r="E17" s="36">
        <v>10</v>
      </c>
      <c r="F17" s="37">
        <f t="shared" si="1"/>
        <v>100</v>
      </c>
      <c r="G17" s="38"/>
      <c r="H17" s="38"/>
      <c r="I17" s="38"/>
      <c r="J17" s="27"/>
      <c r="K17" s="27"/>
      <c r="L17" s="27"/>
    </row>
    <row r="18" spans="1:12" x14ac:dyDescent="0.25">
      <c r="A18" s="34" t="s">
        <v>241</v>
      </c>
      <c r="B18" s="35" t="s">
        <v>91</v>
      </c>
      <c r="C18" s="36">
        <v>21</v>
      </c>
      <c r="D18" s="37">
        <f t="shared" si="0"/>
        <v>100</v>
      </c>
      <c r="E18" s="36">
        <v>10</v>
      </c>
      <c r="F18" s="37">
        <f t="shared" si="1"/>
        <v>100</v>
      </c>
      <c r="G18" s="38"/>
      <c r="H18" s="38"/>
      <c r="I18" s="38"/>
      <c r="J18" s="27"/>
      <c r="K18" s="27"/>
      <c r="L18" s="27"/>
    </row>
    <row r="19" spans="1:12" x14ac:dyDescent="0.25">
      <c r="A19" s="34" t="s">
        <v>242</v>
      </c>
      <c r="B19" s="35" t="s">
        <v>5</v>
      </c>
      <c r="C19" s="36">
        <v>20</v>
      </c>
      <c r="D19" s="37">
        <f t="shared" si="0"/>
        <v>95.238095238095227</v>
      </c>
      <c r="E19" s="36">
        <v>10</v>
      </c>
      <c r="F19" s="37">
        <f t="shared" si="1"/>
        <v>100</v>
      </c>
      <c r="G19" s="38"/>
      <c r="H19" s="38"/>
      <c r="I19" s="38"/>
      <c r="J19" s="27"/>
      <c r="K19" s="27"/>
      <c r="L19" s="27"/>
    </row>
    <row r="20" spans="1:12" x14ac:dyDescent="0.25">
      <c r="A20" s="34" t="s">
        <v>243</v>
      </c>
      <c r="B20" s="35" t="s">
        <v>44</v>
      </c>
      <c r="C20" s="36">
        <v>21</v>
      </c>
      <c r="D20" s="37">
        <f t="shared" si="0"/>
        <v>100</v>
      </c>
      <c r="E20" s="36">
        <v>10</v>
      </c>
      <c r="F20" s="37">
        <f t="shared" si="1"/>
        <v>100</v>
      </c>
      <c r="G20" s="38"/>
      <c r="H20" s="38"/>
      <c r="I20" s="38"/>
      <c r="J20" s="27"/>
      <c r="K20" s="27"/>
      <c r="L20" s="27"/>
    </row>
    <row r="21" spans="1:12" x14ac:dyDescent="0.25">
      <c r="A21" s="34" t="s">
        <v>244</v>
      </c>
      <c r="B21" s="35" t="s">
        <v>67</v>
      </c>
      <c r="C21" s="36">
        <v>21</v>
      </c>
      <c r="D21" s="37">
        <f t="shared" si="0"/>
        <v>100</v>
      </c>
      <c r="E21" s="36">
        <v>10</v>
      </c>
      <c r="F21" s="37">
        <f t="shared" si="1"/>
        <v>100</v>
      </c>
      <c r="G21" s="38"/>
      <c r="H21" s="38"/>
      <c r="I21" s="38"/>
      <c r="J21" s="27"/>
      <c r="K21" s="27"/>
      <c r="L21" s="27"/>
    </row>
    <row r="22" spans="1:12" x14ac:dyDescent="0.25">
      <c r="A22" s="34" t="s">
        <v>245</v>
      </c>
      <c r="B22" s="35" t="s">
        <v>48</v>
      </c>
      <c r="C22" s="36">
        <v>21</v>
      </c>
      <c r="D22" s="37">
        <f t="shared" si="0"/>
        <v>100</v>
      </c>
      <c r="E22" s="36">
        <v>10</v>
      </c>
      <c r="F22" s="37">
        <f t="shared" si="1"/>
        <v>100</v>
      </c>
      <c r="G22" s="38"/>
      <c r="H22" s="38"/>
      <c r="I22" s="38"/>
      <c r="J22" s="27"/>
      <c r="K22" s="27"/>
      <c r="L22" s="27"/>
    </row>
    <row r="23" spans="1:12" x14ac:dyDescent="0.25">
      <c r="A23" s="34" t="s">
        <v>246</v>
      </c>
      <c r="B23" s="35" t="s">
        <v>52</v>
      </c>
      <c r="C23" s="36">
        <v>21</v>
      </c>
      <c r="D23" s="37">
        <f t="shared" si="0"/>
        <v>100</v>
      </c>
      <c r="E23" s="36">
        <v>10</v>
      </c>
      <c r="F23" s="37">
        <f t="shared" si="1"/>
        <v>100</v>
      </c>
      <c r="G23" s="38"/>
      <c r="H23" s="38"/>
      <c r="I23" s="38"/>
      <c r="J23" s="27"/>
      <c r="K23" s="27"/>
      <c r="L23" s="27"/>
    </row>
    <row r="24" spans="1:12" x14ac:dyDescent="0.25">
      <c r="A24" s="34" t="s">
        <v>247</v>
      </c>
      <c r="B24" s="35" t="s">
        <v>14</v>
      </c>
      <c r="C24" s="36">
        <v>21</v>
      </c>
      <c r="D24" s="37">
        <f t="shared" si="0"/>
        <v>100</v>
      </c>
      <c r="E24" s="36">
        <v>10</v>
      </c>
      <c r="F24" s="37">
        <f t="shared" si="1"/>
        <v>100</v>
      </c>
      <c r="G24" s="38"/>
      <c r="H24" s="38"/>
      <c r="I24" s="38"/>
      <c r="J24" s="27"/>
      <c r="K24" s="27"/>
      <c r="L24" s="27"/>
    </row>
    <row r="25" spans="1:12" x14ac:dyDescent="0.25">
      <c r="A25" s="34" t="s">
        <v>248</v>
      </c>
      <c r="B25" s="35" t="s">
        <v>4</v>
      </c>
      <c r="C25" s="36">
        <v>21</v>
      </c>
      <c r="D25" s="37">
        <f t="shared" si="0"/>
        <v>100</v>
      </c>
      <c r="E25" s="36">
        <v>10</v>
      </c>
      <c r="F25" s="37">
        <f t="shared" si="1"/>
        <v>100</v>
      </c>
      <c r="G25" s="38"/>
      <c r="H25" s="38"/>
      <c r="I25" s="38"/>
      <c r="J25" s="27"/>
      <c r="K25" s="27"/>
      <c r="L25" s="27"/>
    </row>
    <row r="26" spans="1:12" x14ac:dyDescent="0.25">
      <c r="A26" s="34" t="s">
        <v>249</v>
      </c>
      <c r="B26" s="35" t="s">
        <v>72</v>
      </c>
      <c r="C26" s="36">
        <v>18</v>
      </c>
      <c r="D26" s="37">
        <f t="shared" si="0"/>
        <v>85.714285714285708</v>
      </c>
      <c r="E26" s="36">
        <v>10</v>
      </c>
      <c r="F26" s="37">
        <f t="shared" si="1"/>
        <v>100</v>
      </c>
      <c r="G26" s="38"/>
      <c r="H26" s="38"/>
      <c r="I26" s="38"/>
      <c r="J26" s="27"/>
      <c r="K26" s="27"/>
      <c r="L26" s="27"/>
    </row>
    <row r="27" spans="1:12" x14ac:dyDescent="0.25">
      <c r="A27" s="34" t="s">
        <v>250</v>
      </c>
      <c r="B27" s="35" t="s">
        <v>24</v>
      </c>
      <c r="C27" s="36">
        <v>21</v>
      </c>
      <c r="D27" s="37">
        <f t="shared" si="0"/>
        <v>100</v>
      </c>
      <c r="E27" s="36">
        <v>10</v>
      </c>
      <c r="F27" s="37">
        <f t="shared" si="1"/>
        <v>100</v>
      </c>
      <c r="G27" s="38"/>
      <c r="H27" s="38"/>
      <c r="I27" s="38"/>
      <c r="J27" s="27"/>
      <c r="K27" s="27"/>
      <c r="L27" s="27"/>
    </row>
    <row r="28" spans="1:12" x14ac:dyDescent="0.25">
      <c r="A28" s="34" t="s">
        <v>251</v>
      </c>
      <c r="B28" s="35" t="s">
        <v>19</v>
      </c>
      <c r="C28" s="36">
        <v>21</v>
      </c>
      <c r="D28" s="37">
        <f t="shared" si="0"/>
        <v>100</v>
      </c>
      <c r="E28" s="36">
        <v>10</v>
      </c>
      <c r="F28" s="37">
        <f t="shared" si="1"/>
        <v>100</v>
      </c>
      <c r="G28" s="38"/>
      <c r="H28" s="38"/>
      <c r="I28" s="38"/>
      <c r="J28" s="27"/>
      <c r="K28" s="27"/>
      <c r="L28" s="27"/>
    </row>
    <row r="29" spans="1:12" x14ac:dyDescent="0.25">
      <c r="A29" s="34" t="s">
        <v>252</v>
      </c>
      <c r="B29" s="35" t="s">
        <v>18</v>
      </c>
      <c r="C29" s="36">
        <v>21</v>
      </c>
      <c r="D29" s="37">
        <f t="shared" si="0"/>
        <v>100</v>
      </c>
      <c r="E29" s="36">
        <v>10</v>
      </c>
      <c r="F29" s="37">
        <f t="shared" si="1"/>
        <v>100</v>
      </c>
      <c r="G29" s="38"/>
      <c r="H29" s="38"/>
      <c r="I29" s="38"/>
      <c r="J29" s="27"/>
      <c r="K29" s="27"/>
      <c r="L29" s="27"/>
    </row>
    <row r="30" spans="1:12" x14ac:dyDescent="0.25">
      <c r="A30" s="34" t="s">
        <v>253</v>
      </c>
      <c r="B30" s="35" t="s">
        <v>69</v>
      </c>
      <c r="C30" s="36">
        <v>21</v>
      </c>
      <c r="D30" s="37">
        <f t="shared" si="0"/>
        <v>100</v>
      </c>
      <c r="E30" s="36">
        <v>10</v>
      </c>
      <c r="F30" s="37">
        <f t="shared" si="1"/>
        <v>100</v>
      </c>
      <c r="G30" s="38"/>
      <c r="H30" s="38"/>
      <c r="I30" s="38"/>
      <c r="J30" s="27"/>
      <c r="K30" s="27"/>
      <c r="L30" s="27"/>
    </row>
    <row r="31" spans="1:12" x14ac:dyDescent="0.25">
      <c r="A31" s="34" t="s">
        <v>254</v>
      </c>
      <c r="B31" s="35" t="s">
        <v>79</v>
      </c>
      <c r="C31" s="36">
        <v>21</v>
      </c>
      <c r="D31" s="37">
        <f t="shared" si="0"/>
        <v>100</v>
      </c>
      <c r="E31" s="36">
        <v>10</v>
      </c>
      <c r="F31" s="37">
        <f t="shared" si="1"/>
        <v>100</v>
      </c>
      <c r="G31" s="38"/>
      <c r="H31" s="38"/>
      <c r="I31" s="38"/>
      <c r="J31" s="27"/>
      <c r="K31" s="27"/>
      <c r="L31" s="27"/>
    </row>
    <row r="32" spans="1:12" x14ac:dyDescent="0.25">
      <c r="A32" s="34" t="s">
        <v>255</v>
      </c>
      <c r="B32" s="35" t="s">
        <v>27</v>
      </c>
      <c r="C32" s="36">
        <v>20</v>
      </c>
      <c r="D32" s="37">
        <f t="shared" si="0"/>
        <v>95.238095238095227</v>
      </c>
      <c r="E32" s="36">
        <v>10</v>
      </c>
      <c r="F32" s="37">
        <f t="shared" si="1"/>
        <v>100</v>
      </c>
      <c r="G32" s="38"/>
      <c r="H32" s="38"/>
      <c r="I32" s="38"/>
      <c r="J32" s="27"/>
      <c r="K32" s="27"/>
      <c r="L32" s="27"/>
    </row>
    <row r="33" spans="1:12" x14ac:dyDescent="0.25">
      <c r="A33" s="34" t="s">
        <v>256</v>
      </c>
      <c r="B33" s="35" t="s">
        <v>50</v>
      </c>
      <c r="C33" s="36">
        <v>20</v>
      </c>
      <c r="D33" s="37">
        <f t="shared" si="0"/>
        <v>95.238095238095227</v>
      </c>
      <c r="E33" s="36">
        <v>10</v>
      </c>
      <c r="F33" s="37">
        <f t="shared" si="1"/>
        <v>100</v>
      </c>
      <c r="G33" s="38"/>
      <c r="H33" s="38"/>
      <c r="I33" s="38"/>
      <c r="J33" s="27"/>
      <c r="K33" s="27"/>
      <c r="L33" s="27"/>
    </row>
    <row r="34" spans="1:12" x14ac:dyDescent="0.25">
      <c r="A34" s="34" t="s">
        <v>257</v>
      </c>
      <c r="B34" s="35" t="s">
        <v>1</v>
      </c>
      <c r="C34" s="36">
        <v>21</v>
      </c>
      <c r="D34" s="37">
        <f t="shared" si="0"/>
        <v>100</v>
      </c>
      <c r="E34" s="36">
        <v>10</v>
      </c>
      <c r="F34" s="37">
        <f t="shared" si="1"/>
        <v>100</v>
      </c>
      <c r="G34" s="38"/>
      <c r="H34" s="38"/>
      <c r="I34" s="38"/>
      <c r="J34" s="27"/>
      <c r="K34" s="27"/>
      <c r="L34" s="27"/>
    </row>
    <row r="35" spans="1:12" x14ac:dyDescent="0.25">
      <c r="A35" s="34" t="s">
        <v>258</v>
      </c>
      <c r="B35" s="35" t="s">
        <v>63</v>
      </c>
      <c r="C35" s="36">
        <v>21</v>
      </c>
      <c r="D35" s="37">
        <f t="shared" si="0"/>
        <v>100</v>
      </c>
      <c r="E35" s="36">
        <v>10</v>
      </c>
      <c r="F35" s="37">
        <f t="shared" si="1"/>
        <v>100</v>
      </c>
      <c r="G35" s="38"/>
      <c r="H35" s="38"/>
      <c r="I35" s="38"/>
      <c r="J35" s="27"/>
      <c r="K35" s="27"/>
      <c r="L35" s="27"/>
    </row>
    <row r="36" spans="1:12" x14ac:dyDescent="0.25">
      <c r="A36" s="34" t="s">
        <v>259</v>
      </c>
      <c r="B36" s="35" t="s">
        <v>77</v>
      </c>
      <c r="C36" s="36">
        <v>21</v>
      </c>
      <c r="D36" s="37">
        <f t="shared" si="0"/>
        <v>100</v>
      </c>
      <c r="E36" s="36">
        <v>10</v>
      </c>
      <c r="F36" s="37">
        <f t="shared" si="1"/>
        <v>100</v>
      </c>
      <c r="G36" s="38"/>
      <c r="H36" s="38"/>
      <c r="I36" s="38"/>
      <c r="J36" s="27"/>
      <c r="K36" s="27"/>
      <c r="L36" s="27"/>
    </row>
    <row r="37" spans="1:12" x14ac:dyDescent="0.25">
      <c r="A37" s="34" t="s">
        <v>260</v>
      </c>
      <c r="B37" s="39" t="s">
        <v>103</v>
      </c>
      <c r="C37" s="36">
        <v>21</v>
      </c>
      <c r="D37" s="37">
        <f t="shared" si="0"/>
        <v>100</v>
      </c>
      <c r="E37" s="36">
        <v>10</v>
      </c>
      <c r="F37" s="37">
        <f t="shared" si="1"/>
        <v>100</v>
      </c>
      <c r="G37" s="38"/>
      <c r="H37" s="38"/>
      <c r="I37" s="38"/>
      <c r="J37" s="27"/>
      <c r="K37" s="27"/>
      <c r="L37" s="27"/>
    </row>
    <row r="38" spans="1:12" x14ac:dyDescent="0.25">
      <c r="A38" s="34" t="s">
        <v>261</v>
      </c>
      <c r="B38" s="35" t="s">
        <v>70</v>
      </c>
      <c r="C38" s="36">
        <v>21</v>
      </c>
      <c r="D38" s="37">
        <f t="shared" si="0"/>
        <v>100</v>
      </c>
      <c r="E38" s="36">
        <v>10</v>
      </c>
      <c r="F38" s="37">
        <f t="shared" si="1"/>
        <v>100</v>
      </c>
      <c r="G38" s="38"/>
      <c r="H38" s="38"/>
      <c r="I38" s="38"/>
      <c r="J38" s="27"/>
      <c r="K38" s="27"/>
      <c r="L38" s="27"/>
    </row>
    <row r="39" spans="1:12" x14ac:dyDescent="0.25">
      <c r="A39" s="34" t="s">
        <v>262</v>
      </c>
      <c r="B39" s="35" t="s">
        <v>8</v>
      </c>
      <c r="C39" s="36">
        <v>21</v>
      </c>
      <c r="D39" s="37">
        <f t="shared" si="0"/>
        <v>100</v>
      </c>
      <c r="E39" s="36">
        <v>10</v>
      </c>
      <c r="F39" s="37">
        <f t="shared" si="1"/>
        <v>100</v>
      </c>
      <c r="G39" s="38"/>
      <c r="H39" s="38"/>
      <c r="I39" s="38"/>
      <c r="J39" s="27"/>
      <c r="K39" s="27"/>
      <c r="L39" s="27"/>
    </row>
    <row r="40" spans="1:12" x14ac:dyDescent="0.25">
      <c r="A40" s="34" t="s">
        <v>263</v>
      </c>
      <c r="B40" s="35" t="s">
        <v>49</v>
      </c>
      <c r="C40" s="36">
        <v>21</v>
      </c>
      <c r="D40" s="37">
        <f t="shared" si="0"/>
        <v>100</v>
      </c>
      <c r="E40" s="36">
        <v>10</v>
      </c>
      <c r="F40" s="37">
        <f t="shared" si="1"/>
        <v>100</v>
      </c>
      <c r="G40" s="38"/>
      <c r="H40" s="38"/>
      <c r="I40" s="38"/>
      <c r="J40" s="27"/>
      <c r="K40" s="27"/>
      <c r="L40" s="27"/>
    </row>
    <row r="41" spans="1:12" x14ac:dyDescent="0.25">
      <c r="A41" s="34" t="s">
        <v>264</v>
      </c>
      <c r="B41" s="35" t="s">
        <v>33</v>
      </c>
      <c r="C41" s="36">
        <v>21</v>
      </c>
      <c r="D41" s="37">
        <f t="shared" si="0"/>
        <v>100</v>
      </c>
      <c r="E41" s="36">
        <v>10</v>
      </c>
      <c r="F41" s="37">
        <f t="shared" si="1"/>
        <v>100</v>
      </c>
      <c r="G41" s="38"/>
      <c r="H41" s="38"/>
      <c r="I41" s="38"/>
      <c r="J41" s="27"/>
      <c r="K41" s="27"/>
      <c r="L41" s="27"/>
    </row>
    <row r="42" spans="1:12" x14ac:dyDescent="0.25">
      <c r="A42" s="34" t="s">
        <v>265</v>
      </c>
      <c r="B42" s="35" t="s">
        <v>28</v>
      </c>
      <c r="C42" s="36">
        <v>20</v>
      </c>
      <c r="D42" s="37">
        <f t="shared" si="0"/>
        <v>95.238095238095227</v>
      </c>
      <c r="E42" s="36">
        <v>10</v>
      </c>
      <c r="F42" s="37">
        <f t="shared" si="1"/>
        <v>100</v>
      </c>
      <c r="G42" s="38"/>
      <c r="H42" s="38"/>
      <c r="I42" s="38"/>
      <c r="J42" s="27"/>
      <c r="K42" s="27"/>
      <c r="L42" s="27"/>
    </row>
    <row r="43" spans="1:12" ht="85.5" x14ac:dyDescent="0.25">
      <c r="A43" s="28" t="s">
        <v>222</v>
      </c>
      <c r="B43" s="28" t="s">
        <v>217</v>
      </c>
      <c r="C43" s="28" t="s">
        <v>223</v>
      </c>
      <c r="D43" s="28" t="s">
        <v>224</v>
      </c>
      <c r="E43" s="29" t="s">
        <v>225</v>
      </c>
      <c r="F43" s="40" t="s">
        <v>266</v>
      </c>
      <c r="G43" s="38"/>
      <c r="H43" s="38"/>
      <c r="I43" s="38"/>
      <c r="J43" s="27"/>
      <c r="K43" s="27"/>
      <c r="L43" s="27"/>
    </row>
    <row r="44" spans="1:12" x14ac:dyDescent="0.25">
      <c r="A44" s="34" t="s">
        <v>267</v>
      </c>
      <c r="B44" s="35" t="s">
        <v>41</v>
      </c>
      <c r="C44" s="36">
        <v>21</v>
      </c>
      <c r="D44" s="37">
        <f t="shared" si="0"/>
        <v>100</v>
      </c>
      <c r="E44" s="36">
        <v>10</v>
      </c>
      <c r="F44" s="37">
        <f t="shared" si="1"/>
        <v>100</v>
      </c>
      <c r="G44" s="38"/>
      <c r="H44" s="38"/>
      <c r="I44" s="38"/>
      <c r="J44" s="27"/>
      <c r="K44" s="27"/>
      <c r="L44" s="27"/>
    </row>
    <row r="45" spans="1:12" x14ac:dyDescent="0.25">
      <c r="A45" s="34" t="s">
        <v>268</v>
      </c>
      <c r="B45" s="35" t="s">
        <v>89</v>
      </c>
      <c r="C45" s="36">
        <v>21</v>
      </c>
      <c r="D45" s="37">
        <f t="shared" si="0"/>
        <v>100</v>
      </c>
      <c r="E45" s="36">
        <v>10</v>
      </c>
      <c r="F45" s="37">
        <f t="shared" si="1"/>
        <v>100</v>
      </c>
      <c r="G45" s="38"/>
      <c r="H45" s="38"/>
      <c r="I45" s="38"/>
      <c r="J45" s="27"/>
      <c r="K45" s="27"/>
      <c r="L45" s="27"/>
    </row>
    <row r="46" spans="1:12" x14ac:dyDescent="0.25">
      <c r="A46" s="34" t="s">
        <v>269</v>
      </c>
      <c r="B46" s="39" t="s">
        <v>100</v>
      </c>
      <c r="C46" s="36">
        <v>20</v>
      </c>
      <c r="D46" s="37">
        <f>C46/21*100</f>
        <v>95.238095238095227</v>
      </c>
      <c r="E46" s="36">
        <v>10</v>
      </c>
      <c r="F46" s="37">
        <f t="shared" si="1"/>
        <v>100</v>
      </c>
      <c r="G46" s="38"/>
      <c r="H46" s="38"/>
      <c r="I46" s="38"/>
      <c r="J46" s="27"/>
      <c r="K46" s="27"/>
      <c r="L46" s="27"/>
    </row>
    <row r="47" spans="1:12" x14ac:dyDescent="0.25">
      <c r="A47" s="34" t="s">
        <v>270</v>
      </c>
      <c r="B47" s="39" t="s">
        <v>107</v>
      </c>
      <c r="C47" s="36">
        <v>21</v>
      </c>
      <c r="D47" s="37">
        <f t="shared" ref="D47:D91" si="2">C47/21*100</f>
        <v>100</v>
      </c>
      <c r="E47" s="36">
        <v>10</v>
      </c>
      <c r="F47" s="37">
        <f t="shared" si="1"/>
        <v>100</v>
      </c>
      <c r="G47" s="38"/>
      <c r="H47" s="38"/>
      <c r="I47" s="38"/>
      <c r="J47" s="27"/>
      <c r="K47" s="27"/>
      <c r="L47" s="27"/>
    </row>
    <row r="48" spans="1:12" x14ac:dyDescent="0.25">
      <c r="A48" s="34" t="s">
        <v>271</v>
      </c>
      <c r="B48" s="35" t="s">
        <v>54</v>
      </c>
      <c r="C48" s="36">
        <v>21</v>
      </c>
      <c r="D48" s="37">
        <f t="shared" si="2"/>
        <v>100</v>
      </c>
      <c r="E48" s="36">
        <v>10</v>
      </c>
      <c r="F48" s="37">
        <f t="shared" si="1"/>
        <v>100</v>
      </c>
      <c r="G48" s="38"/>
      <c r="H48" s="38"/>
      <c r="I48" s="38"/>
      <c r="J48" s="27"/>
      <c r="K48" s="27"/>
      <c r="L48" s="27"/>
    </row>
    <row r="49" spans="1:12" x14ac:dyDescent="0.25">
      <c r="A49" s="34" t="s">
        <v>272</v>
      </c>
      <c r="B49" s="35" t="s">
        <v>7</v>
      </c>
      <c r="C49" s="36">
        <v>21</v>
      </c>
      <c r="D49" s="37">
        <f t="shared" si="2"/>
        <v>100</v>
      </c>
      <c r="E49" s="36">
        <v>10</v>
      </c>
      <c r="F49" s="37">
        <f t="shared" si="1"/>
        <v>100</v>
      </c>
      <c r="G49" s="38"/>
      <c r="H49" s="38"/>
      <c r="I49" s="38"/>
      <c r="J49" s="27"/>
      <c r="K49" s="27"/>
      <c r="L49" s="27"/>
    </row>
    <row r="50" spans="1:12" x14ac:dyDescent="0.25">
      <c r="A50" s="34" t="s">
        <v>273</v>
      </c>
      <c r="B50" s="35" t="s">
        <v>87</v>
      </c>
      <c r="C50" s="36">
        <v>21</v>
      </c>
      <c r="D50" s="37">
        <f t="shared" si="2"/>
        <v>100</v>
      </c>
      <c r="E50" s="36">
        <v>10</v>
      </c>
      <c r="F50" s="37">
        <f t="shared" si="1"/>
        <v>100</v>
      </c>
      <c r="G50" s="38"/>
      <c r="H50" s="38"/>
      <c r="I50" s="38"/>
      <c r="J50" s="27"/>
      <c r="K50" s="27"/>
      <c r="L50" s="27"/>
    </row>
    <row r="51" spans="1:12" x14ac:dyDescent="0.25">
      <c r="A51" s="34" t="s">
        <v>274</v>
      </c>
      <c r="B51" s="35" t="s">
        <v>43</v>
      </c>
      <c r="C51" s="36">
        <v>20</v>
      </c>
      <c r="D51" s="37">
        <f t="shared" si="2"/>
        <v>95.238095238095227</v>
      </c>
      <c r="E51" s="36">
        <v>10</v>
      </c>
      <c r="F51" s="37">
        <f t="shared" si="1"/>
        <v>100</v>
      </c>
      <c r="G51" s="38"/>
      <c r="H51" s="38"/>
      <c r="I51" s="38"/>
      <c r="J51" s="27"/>
      <c r="K51" s="27"/>
      <c r="L51" s="27"/>
    </row>
    <row r="52" spans="1:12" x14ac:dyDescent="0.25">
      <c r="A52" s="34" t="s">
        <v>275</v>
      </c>
      <c r="B52" s="35" t="s">
        <v>61</v>
      </c>
      <c r="C52" s="36">
        <v>21</v>
      </c>
      <c r="D52" s="37">
        <f t="shared" si="2"/>
        <v>100</v>
      </c>
      <c r="E52" s="36">
        <v>10</v>
      </c>
      <c r="F52" s="37">
        <f t="shared" si="1"/>
        <v>100</v>
      </c>
      <c r="G52" s="38"/>
      <c r="H52" s="38"/>
      <c r="I52" s="38"/>
      <c r="J52" s="27"/>
      <c r="K52" s="27"/>
      <c r="L52" s="27"/>
    </row>
    <row r="53" spans="1:12" x14ac:dyDescent="0.25">
      <c r="A53" s="34" t="s">
        <v>276</v>
      </c>
      <c r="B53" s="35" t="s">
        <v>59</v>
      </c>
      <c r="C53" s="36">
        <v>21</v>
      </c>
      <c r="D53" s="37">
        <f t="shared" si="2"/>
        <v>100</v>
      </c>
      <c r="E53" s="36">
        <v>10</v>
      </c>
      <c r="F53" s="37">
        <f t="shared" si="1"/>
        <v>100</v>
      </c>
      <c r="G53" s="38"/>
      <c r="H53" s="38"/>
      <c r="I53" s="38"/>
      <c r="J53" s="27"/>
      <c r="K53" s="27"/>
      <c r="L53" s="27"/>
    </row>
    <row r="54" spans="1:12" x14ac:dyDescent="0.25">
      <c r="A54" s="34" t="s">
        <v>277</v>
      </c>
      <c r="B54" s="35" t="s">
        <v>23</v>
      </c>
      <c r="C54" s="36">
        <v>19</v>
      </c>
      <c r="D54" s="37">
        <f t="shared" si="2"/>
        <v>90.476190476190482</v>
      </c>
      <c r="E54" s="36">
        <v>8</v>
      </c>
      <c r="F54" s="37">
        <f>E54/8*100</f>
        <v>100</v>
      </c>
      <c r="G54" s="38"/>
      <c r="H54" s="38"/>
      <c r="I54" s="38"/>
      <c r="J54" s="27"/>
      <c r="K54" s="27"/>
      <c r="L54" s="27"/>
    </row>
    <row r="55" spans="1:12" x14ac:dyDescent="0.25">
      <c r="A55" s="34" t="s">
        <v>278</v>
      </c>
      <c r="B55" s="35" t="s">
        <v>83</v>
      </c>
      <c r="C55" s="36">
        <v>21</v>
      </c>
      <c r="D55" s="37">
        <f t="shared" si="2"/>
        <v>100</v>
      </c>
      <c r="E55" s="36">
        <v>8</v>
      </c>
      <c r="F55" s="37">
        <f t="shared" ref="F55:F78" si="3">E55/8*100</f>
        <v>100</v>
      </c>
      <c r="G55" s="38"/>
      <c r="H55" s="38"/>
      <c r="I55" s="38"/>
      <c r="J55" s="27"/>
      <c r="K55" s="27"/>
      <c r="L55" s="27"/>
    </row>
    <row r="56" spans="1:12" x14ac:dyDescent="0.25">
      <c r="A56" s="34" t="s">
        <v>279</v>
      </c>
      <c r="B56" s="35" t="s">
        <v>88</v>
      </c>
      <c r="C56" s="36">
        <v>21</v>
      </c>
      <c r="D56" s="37">
        <f t="shared" si="2"/>
        <v>100</v>
      </c>
      <c r="E56" s="36">
        <v>8</v>
      </c>
      <c r="F56" s="37">
        <f t="shared" si="3"/>
        <v>100</v>
      </c>
      <c r="G56" s="38"/>
      <c r="H56" s="38"/>
      <c r="I56" s="38"/>
      <c r="J56" s="27"/>
      <c r="K56" s="27"/>
      <c r="L56" s="27"/>
    </row>
    <row r="57" spans="1:12" x14ac:dyDescent="0.25">
      <c r="A57" s="34" t="s">
        <v>280</v>
      </c>
      <c r="B57" s="39" t="s">
        <v>102</v>
      </c>
      <c r="C57" s="36">
        <v>21</v>
      </c>
      <c r="D57" s="37">
        <f t="shared" si="2"/>
        <v>100</v>
      </c>
      <c r="E57" s="36">
        <v>8</v>
      </c>
      <c r="F57" s="37">
        <f t="shared" si="3"/>
        <v>100</v>
      </c>
      <c r="G57" s="38"/>
      <c r="H57" s="38"/>
      <c r="I57" s="38"/>
      <c r="J57" s="27"/>
      <c r="K57" s="27"/>
      <c r="L57" s="27"/>
    </row>
    <row r="58" spans="1:12" x14ac:dyDescent="0.25">
      <c r="A58" s="34" t="s">
        <v>281</v>
      </c>
      <c r="B58" s="35" t="s">
        <v>62</v>
      </c>
      <c r="C58" s="36">
        <v>20</v>
      </c>
      <c r="D58" s="37">
        <f t="shared" si="2"/>
        <v>95.238095238095227</v>
      </c>
      <c r="E58" s="36">
        <v>8</v>
      </c>
      <c r="F58" s="37">
        <f t="shared" si="3"/>
        <v>100</v>
      </c>
      <c r="G58" s="38"/>
      <c r="H58" s="38"/>
      <c r="I58" s="38"/>
      <c r="J58" s="27"/>
      <c r="K58" s="27"/>
      <c r="L58" s="27"/>
    </row>
    <row r="59" spans="1:12" x14ac:dyDescent="0.25">
      <c r="A59" s="34" t="s">
        <v>282</v>
      </c>
      <c r="B59" s="39" t="s">
        <v>105</v>
      </c>
      <c r="C59" s="36">
        <v>19</v>
      </c>
      <c r="D59" s="37">
        <f t="shared" si="2"/>
        <v>90.476190476190482</v>
      </c>
      <c r="E59" s="36">
        <v>6</v>
      </c>
      <c r="F59" s="37">
        <f t="shared" si="3"/>
        <v>75</v>
      </c>
      <c r="G59" s="38"/>
      <c r="H59" s="38"/>
      <c r="I59" s="38"/>
      <c r="J59" s="27"/>
      <c r="K59" s="27"/>
      <c r="L59" s="27"/>
    </row>
    <row r="60" spans="1:12" x14ac:dyDescent="0.25">
      <c r="A60" s="34" t="s">
        <v>283</v>
      </c>
      <c r="B60" s="35" t="s">
        <v>21</v>
      </c>
      <c r="C60" s="36">
        <v>21</v>
      </c>
      <c r="D60" s="37">
        <f t="shared" si="2"/>
        <v>100</v>
      </c>
      <c r="E60" s="36">
        <v>8</v>
      </c>
      <c r="F60" s="37">
        <f t="shared" si="3"/>
        <v>100</v>
      </c>
      <c r="G60" s="38"/>
      <c r="H60" s="38"/>
      <c r="I60" s="38"/>
      <c r="J60" s="27"/>
      <c r="K60" s="27"/>
      <c r="L60" s="27"/>
    </row>
    <row r="61" spans="1:12" x14ac:dyDescent="0.25">
      <c r="A61" s="34" t="s">
        <v>284</v>
      </c>
      <c r="B61" s="35" t="s">
        <v>56</v>
      </c>
      <c r="C61" s="36">
        <v>20</v>
      </c>
      <c r="D61" s="37">
        <f t="shared" si="2"/>
        <v>95.238095238095227</v>
      </c>
      <c r="E61" s="36">
        <v>8</v>
      </c>
      <c r="F61" s="37">
        <f t="shared" si="3"/>
        <v>100</v>
      </c>
      <c r="G61" s="38"/>
      <c r="H61" s="38"/>
      <c r="I61" s="38"/>
      <c r="J61" s="27"/>
      <c r="K61" s="27"/>
      <c r="L61" s="27"/>
    </row>
    <row r="62" spans="1:12" x14ac:dyDescent="0.25">
      <c r="A62" s="34" t="s">
        <v>285</v>
      </c>
      <c r="B62" s="35" t="s">
        <v>13</v>
      </c>
      <c r="C62" s="36">
        <v>19</v>
      </c>
      <c r="D62" s="37">
        <f t="shared" si="2"/>
        <v>90.476190476190482</v>
      </c>
      <c r="E62" s="36">
        <v>8</v>
      </c>
      <c r="F62" s="37">
        <f t="shared" si="3"/>
        <v>100</v>
      </c>
      <c r="G62" s="38"/>
      <c r="H62" s="38"/>
      <c r="I62" s="38"/>
      <c r="J62" s="27"/>
      <c r="K62" s="27"/>
      <c r="L62" s="27"/>
    </row>
    <row r="63" spans="1:12" x14ac:dyDescent="0.25">
      <c r="A63" s="34" t="s">
        <v>286</v>
      </c>
      <c r="B63" s="35" t="s">
        <v>78</v>
      </c>
      <c r="C63" s="36">
        <v>21</v>
      </c>
      <c r="D63" s="37">
        <f t="shared" si="2"/>
        <v>100</v>
      </c>
      <c r="E63" s="36">
        <v>8</v>
      </c>
      <c r="F63" s="37">
        <f t="shared" si="3"/>
        <v>100</v>
      </c>
      <c r="G63" s="38"/>
      <c r="H63" s="38"/>
      <c r="I63" s="38"/>
      <c r="J63" s="27"/>
      <c r="K63" s="27"/>
      <c r="L63" s="27"/>
    </row>
    <row r="64" spans="1:12" x14ac:dyDescent="0.25">
      <c r="A64" s="34" t="s">
        <v>287</v>
      </c>
      <c r="B64" s="35" t="s">
        <v>75</v>
      </c>
      <c r="C64" s="36">
        <v>20</v>
      </c>
      <c r="D64" s="37">
        <f t="shared" si="2"/>
        <v>95.238095238095227</v>
      </c>
      <c r="E64" s="36">
        <v>8</v>
      </c>
      <c r="F64" s="37">
        <f t="shared" si="3"/>
        <v>100</v>
      </c>
      <c r="G64" s="38"/>
      <c r="H64" s="38"/>
      <c r="I64" s="38"/>
      <c r="J64" s="27"/>
      <c r="K64" s="27"/>
      <c r="L64" s="27"/>
    </row>
    <row r="65" spans="1:12" x14ac:dyDescent="0.25">
      <c r="A65" s="34" t="s">
        <v>288</v>
      </c>
      <c r="B65" s="35" t="s">
        <v>86</v>
      </c>
      <c r="C65" s="36">
        <v>21</v>
      </c>
      <c r="D65" s="37">
        <f t="shared" si="2"/>
        <v>100</v>
      </c>
      <c r="E65" s="36">
        <v>8</v>
      </c>
      <c r="F65" s="37">
        <f t="shared" si="3"/>
        <v>100</v>
      </c>
      <c r="G65" s="38"/>
      <c r="H65" s="38"/>
      <c r="I65" s="38"/>
      <c r="J65" s="27"/>
      <c r="K65" s="27"/>
      <c r="L65" s="27"/>
    </row>
    <row r="66" spans="1:12" x14ac:dyDescent="0.25">
      <c r="A66" s="34" t="s">
        <v>289</v>
      </c>
      <c r="B66" s="35" t="s">
        <v>65</v>
      </c>
      <c r="C66" s="36">
        <v>21</v>
      </c>
      <c r="D66" s="37">
        <f t="shared" si="2"/>
        <v>100</v>
      </c>
      <c r="E66" s="36">
        <v>8</v>
      </c>
      <c r="F66" s="37">
        <f t="shared" si="3"/>
        <v>100</v>
      </c>
      <c r="G66" s="38"/>
      <c r="H66" s="38"/>
      <c r="I66" s="38"/>
      <c r="J66" s="27"/>
      <c r="K66" s="27"/>
      <c r="L66" s="27"/>
    </row>
    <row r="67" spans="1:12" x14ac:dyDescent="0.25">
      <c r="A67" s="34" t="s">
        <v>290</v>
      </c>
      <c r="B67" s="35" t="s">
        <v>51</v>
      </c>
      <c r="C67" s="36">
        <v>21</v>
      </c>
      <c r="D67" s="37">
        <f t="shared" si="2"/>
        <v>100</v>
      </c>
      <c r="E67" s="36">
        <v>8</v>
      </c>
      <c r="F67" s="37">
        <f t="shared" si="3"/>
        <v>100</v>
      </c>
      <c r="G67" s="38"/>
      <c r="H67" s="38"/>
      <c r="I67" s="38"/>
      <c r="J67" s="27"/>
      <c r="K67" s="27"/>
      <c r="L67" s="27"/>
    </row>
    <row r="68" spans="1:12" x14ac:dyDescent="0.25">
      <c r="A68" s="34" t="s">
        <v>291</v>
      </c>
      <c r="B68" s="35" t="s">
        <v>35</v>
      </c>
      <c r="C68" s="36">
        <v>21</v>
      </c>
      <c r="D68" s="37">
        <f t="shared" si="2"/>
        <v>100</v>
      </c>
      <c r="E68" s="36">
        <v>8</v>
      </c>
      <c r="F68" s="37">
        <f t="shared" si="3"/>
        <v>100</v>
      </c>
      <c r="G68" s="38"/>
      <c r="H68" s="38"/>
      <c r="I68" s="38"/>
      <c r="J68" s="27"/>
      <c r="K68" s="27"/>
      <c r="L68" s="27"/>
    </row>
    <row r="69" spans="1:12" x14ac:dyDescent="0.25">
      <c r="A69" s="34" t="s">
        <v>292</v>
      </c>
      <c r="B69" s="35" t="s">
        <v>3</v>
      </c>
      <c r="C69" s="36">
        <v>20</v>
      </c>
      <c r="D69" s="37">
        <f t="shared" si="2"/>
        <v>95.238095238095227</v>
      </c>
      <c r="E69" s="36">
        <v>8</v>
      </c>
      <c r="F69" s="37">
        <f t="shared" si="3"/>
        <v>100</v>
      </c>
      <c r="G69" s="38"/>
      <c r="H69" s="38"/>
      <c r="I69" s="38"/>
      <c r="J69" s="27"/>
      <c r="K69" s="27"/>
      <c r="L69" s="27"/>
    </row>
    <row r="70" spans="1:12" x14ac:dyDescent="0.25">
      <c r="A70" s="34" t="s">
        <v>293</v>
      </c>
      <c r="B70" s="35" t="s">
        <v>6</v>
      </c>
      <c r="C70" s="36">
        <v>21</v>
      </c>
      <c r="D70" s="37">
        <f t="shared" si="2"/>
        <v>100</v>
      </c>
      <c r="E70" s="36">
        <v>8</v>
      </c>
      <c r="F70" s="37">
        <f t="shared" si="3"/>
        <v>100</v>
      </c>
      <c r="G70" s="38"/>
      <c r="H70" s="38"/>
      <c r="I70" s="38"/>
      <c r="J70" s="27"/>
      <c r="K70" s="27"/>
      <c r="L70" s="27"/>
    </row>
    <row r="71" spans="1:12" x14ac:dyDescent="0.25">
      <c r="A71" s="34" t="s">
        <v>294</v>
      </c>
      <c r="B71" s="35" t="s">
        <v>46</v>
      </c>
      <c r="C71" s="36">
        <v>19</v>
      </c>
      <c r="D71" s="37">
        <f t="shared" si="2"/>
        <v>90.476190476190482</v>
      </c>
      <c r="E71" s="36">
        <v>6</v>
      </c>
      <c r="F71" s="37">
        <f t="shared" si="3"/>
        <v>75</v>
      </c>
      <c r="G71" s="38"/>
      <c r="H71" s="38"/>
      <c r="I71" s="38"/>
      <c r="J71" s="27"/>
      <c r="K71" s="27"/>
      <c r="L71" s="27"/>
    </row>
    <row r="72" spans="1:12" x14ac:dyDescent="0.25">
      <c r="A72" s="34" t="s">
        <v>295</v>
      </c>
      <c r="B72" s="39" t="s">
        <v>109</v>
      </c>
      <c r="C72" s="36">
        <v>21</v>
      </c>
      <c r="D72" s="37">
        <f t="shared" si="2"/>
        <v>100</v>
      </c>
      <c r="E72" s="36">
        <v>8</v>
      </c>
      <c r="F72" s="37">
        <f t="shared" si="3"/>
        <v>100</v>
      </c>
      <c r="G72" s="38"/>
      <c r="H72" s="38"/>
      <c r="I72" s="38"/>
      <c r="J72" s="27"/>
      <c r="K72" s="27"/>
      <c r="L72" s="27"/>
    </row>
    <row r="73" spans="1:12" x14ac:dyDescent="0.25">
      <c r="A73" s="34" t="s">
        <v>296</v>
      </c>
      <c r="B73" s="35" t="s">
        <v>60</v>
      </c>
      <c r="C73" s="36">
        <v>21</v>
      </c>
      <c r="D73" s="37">
        <f t="shared" si="2"/>
        <v>100</v>
      </c>
      <c r="E73" s="36">
        <v>8</v>
      </c>
      <c r="F73" s="37">
        <f t="shared" si="3"/>
        <v>100</v>
      </c>
      <c r="G73" s="38"/>
      <c r="H73" s="38"/>
      <c r="I73" s="38"/>
      <c r="J73" s="27"/>
      <c r="K73" s="27"/>
      <c r="L73" s="27"/>
    </row>
    <row r="74" spans="1:12" x14ac:dyDescent="0.25">
      <c r="A74" s="34" t="s">
        <v>297</v>
      </c>
      <c r="B74" s="35" t="s">
        <v>85</v>
      </c>
      <c r="C74" s="36">
        <v>19</v>
      </c>
      <c r="D74" s="37">
        <f t="shared" si="2"/>
        <v>90.476190476190482</v>
      </c>
      <c r="E74" s="36">
        <v>8</v>
      </c>
      <c r="F74" s="37">
        <f t="shared" si="3"/>
        <v>100</v>
      </c>
      <c r="G74" s="38"/>
      <c r="H74" s="38"/>
      <c r="I74" s="38"/>
      <c r="J74" s="27"/>
      <c r="K74" s="27"/>
      <c r="L74" s="27"/>
    </row>
    <row r="75" spans="1:12" x14ac:dyDescent="0.25">
      <c r="A75" s="34" t="s">
        <v>298</v>
      </c>
      <c r="B75" s="35" t="s">
        <v>64</v>
      </c>
      <c r="C75" s="36">
        <v>21</v>
      </c>
      <c r="D75" s="37">
        <f t="shared" si="2"/>
        <v>100</v>
      </c>
      <c r="E75" s="36">
        <v>8</v>
      </c>
      <c r="F75" s="37">
        <f t="shared" si="3"/>
        <v>100</v>
      </c>
      <c r="G75" s="38"/>
      <c r="H75" s="38"/>
      <c r="I75" s="38"/>
      <c r="J75" s="27"/>
      <c r="K75" s="27"/>
      <c r="L75" s="27"/>
    </row>
    <row r="76" spans="1:12" x14ac:dyDescent="0.25">
      <c r="A76" s="34" t="s">
        <v>299</v>
      </c>
      <c r="B76" s="35" t="s">
        <v>90</v>
      </c>
      <c r="C76" s="36">
        <v>21</v>
      </c>
      <c r="D76" s="37">
        <f t="shared" si="2"/>
        <v>100</v>
      </c>
      <c r="E76" s="36">
        <v>8</v>
      </c>
      <c r="F76" s="37">
        <f t="shared" si="3"/>
        <v>100</v>
      </c>
      <c r="G76" s="38"/>
      <c r="H76" s="38"/>
      <c r="I76" s="38"/>
      <c r="J76" s="27"/>
      <c r="K76" s="27"/>
      <c r="L76" s="27"/>
    </row>
    <row r="77" spans="1:12" x14ac:dyDescent="0.25">
      <c r="A77" s="34" t="s">
        <v>300</v>
      </c>
      <c r="B77" s="35" t="s">
        <v>20</v>
      </c>
      <c r="C77" s="36">
        <v>20</v>
      </c>
      <c r="D77" s="37">
        <f t="shared" si="2"/>
        <v>95.238095238095227</v>
      </c>
      <c r="E77" s="36">
        <v>8</v>
      </c>
      <c r="F77" s="37">
        <f t="shared" si="3"/>
        <v>100</v>
      </c>
      <c r="G77" s="38"/>
      <c r="H77" s="38"/>
      <c r="I77" s="38"/>
      <c r="J77" s="27"/>
      <c r="K77" s="27"/>
      <c r="L77" s="27"/>
    </row>
    <row r="78" spans="1:12" x14ac:dyDescent="0.25">
      <c r="A78" s="34" t="s">
        <v>301</v>
      </c>
      <c r="B78" s="35" t="s">
        <v>73</v>
      </c>
      <c r="C78" s="36">
        <v>21</v>
      </c>
      <c r="D78" s="37">
        <f t="shared" si="2"/>
        <v>100</v>
      </c>
      <c r="E78" s="36">
        <v>8</v>
      </c>
      <c r="F78" s="37">
        <f t="shared" si="3"/>
        <v>100</v>
      </c>
      <c r="G78" s="38"/>
      <c r="H78" s="38"/>
      <c r="I78" s="38"/>
      <c r="J78" s="27"/>
      <c r="K78" s="27"/>
      <c r="L78" s="27"/>
    </row>
    <row r="79" spans="1:12" x14ac:dyDescent="0.25">
      <c r="A79" s="34" t="s">
        <v>302</v>
      </c>
      <c r="B79" s="35" t="s">
        <v>76</v>
      </c>
      <c r="C79" s="36">
        <v>21</v>
      </c>
      <c r="D79" s="37">
        <f t="shared" si="2"/>
        <v>100</v>
      </c>
      <c r="E79" s="36">
        <v>10</v>
      </c>
      <c r="F79" s="37">
        <f>E79/10*100</f>
        <v>100</v>
      </c>
      <c r="G79" s="38"/>
      <c r="H79" s="38"/>
      <c r="I79" s="38"/>
      <c r="J79" s="27"/>
      <c r="K79" s="27"/>
      <c r="L79" s="27"/>
    </row>
    <row r="80" spans="1:12" x14ac:dyDescent="0.25">
      <c r="A80" s="34" t="s">
        <v>303</v>
      </c>
      <c r="B80" s="35" t="s">
        <v>82</v>
      </c>
      <c r="C80" s="36">
        <v>17</v>
      </c>
      <c r="D80" s="37">
        <f t="shared" si="2"/>
        <v>80.952380952380949</v>
      </c>
      <c r="E80" s="36">
        <v>8</v>
      </c>
      <c r="F80" s="37">
        <f t="shared" ref="F80:F86" si="4">E80/10*100</f>
        <v>80</v>
      </c>
      <c r="G80" s="38"/>
      <c r="H80" s="38"/>
      <c r="I80" s="38"/>
      <c r="J80" s="27"/>
      <c r="K80" s="27"/>
      <c r="L80" s="27"/>
    </row>
    <row r="81" spans="1:12" x14ac:dyDescent="0.25">
      <c r="A81" s="34" t="s">
        <v>304</v>
      </c>
      <c r="B81" s="35" t="s">
        <v>45</v>
      </c>
      <c r="C81" s="36">
        <v>21</v>
      </c>
      <c r="D81" s="37">
        <f t="shared" si="2"/>
        <v>100</v>
      </c>
      <c r="E81" s="36">
        <v>10</v>
      </c>
      <c r="F81" s="37">
        <f t="shared" si="4"/>
        <v>100</v>
      </c>
      <c r="G81" s="38"/>
      <c r="H81" s="38"/>
      <c r="I81" s="38"/>
      <c r="J81" s="27"/>
      <c r="K81" s="27"/>
      <c r="L81" s="27"/>
    </row>
    <row r="82" spans="1:12" x14ac:dyDescent="0.25">
      <c r="A82" s="34" t="s">
        <v>305</v>
      </c>
      <c r="B82" s="35" t="s">
        <v>42</v>
      </c>
      <c r="C82" s="36">
        <v>19</v>
      </c>
      <c r="D82" s="37">
        <f t="shared" si="2"/>
        <v>90.476190476190482</v>
      </c>
      <c r="E82" s="36">
        <v>10</v>
      </c>
      <c r="F82" s="37">
        <f t="shared" si="4"/>
        <v>100</v>
      </c>
      <c r="G82" s="38"/>
      <c r="H82" s="38"/>
      <c r="I82" s="38"/>
      <c r="J82" s="27"/>
      <c r="K82" s="27"/>
      <c r="L82" s="27"/>
    </row>
    <row r="83" spans="1:12" x14ac:dyDescent="0.25">
      <c r="A83" s="34" t="s">
        <v>306</v>
      </c>
      <c r="B83" s="35" t="s">
        <v>31</v>
      </c>
      <c r="C83" s="36">
        <v>20</v>
      </c>
      <c r="D83" s="37">
        <f t="shared" si="2"/>
        <v>95.238095238095227</v>
      </c>
      <c r="E83" s="36">
        <v>8</v>
      </c>
      <c r="F83" s="37">
        <f t="shared" si="4"/>
        <v>80</v>
      </c>
      <c r="G83" s="38"/>
      <c r="H83" s="38"/>
      <c r="I83" s="38"/>
      <c r="J83" s="27"/>
      <c r="K83" s="27"/>
      <c r="L83" s="27"/>
    </row>
    <row r="84" spans="1:12" x14ac:dyDescent="0.25">
      <c r="A84" s="34" t="s">
        <v>307</v>
      </c>
      <c r="B84" s="35" t="s">
        <v>15</v>
      </c>
      <c r="C84" s="36">
        <v>21</v>
      </c>
      <c r="D84" s="37">
        <f t="shared" si="2"/>
        <v>100</v>
      </c>
      <c r="E84" s="36">
        <v>10</v>
      </c>
      <c r="F84" s="37">
        <f t="shared" si="4"/>
        <v>100</v>
      </c>
      <c r="G84" s="38"/>
      <c r="H84" s="38"/>
      <c r="I84" s="38"/>
      <c r="J84" s="27"/>
      <c r="K84" s="27"/>
      <c r="L84" s="27"/>
    </row>
    <row r="85" spans="1:12" x14ac:dyDescent="0.25">
      <c r="A85" s="34" t="s">
        <v>308</v>
      </c>
      <c r="B85" s="35" t="s">
        <v>10</v>
      </c>
      <c r="C85" s="36">
        <v>21</v>
      </c>
      <c r="D85" s="37">
        <f t="shared" si="2"/>
        <v>100</v>
      </c>
      <c r="E85" s="36">
        <v>10</v>
      </c>
      <c r="F85" s="37">
        <f t="shared" si="4"/>
        <v>100</v>
      </c>
      <c r="G85" s="38"/>
      <c r="H85" s="38"/>
      <c r="I85" s="38"/>
      <c r="J85" s="27"/>
      <c r="K85" s="27"/>
      <c r="L85" s="27"/>
    </row>
    <row r="86" spans="1:12" x14ac:dyDescent="0.25">
      <c r="A86" s="34" t="s">
        <v>309</v>
      </c>
      <c r="B86" s="35" t="s">
        <v>40</v>
      </c>
      <c r="C86" s="36">
        <v>21</v>
      </c>
      <c r="D86" s="37">
        <f t="shared" si="2"/>
        <v>100</v>
      </c>
      <c r="E86" s="36">
        <v>10</v>
      </c>
      <c r="F86" s="37">
        <f t="shared" si="4"/>
        <v>100</v>
      </c>
      <c r="G86" s="38"/>
      <c r="H86" s="38"/>
      <c r="I86" s="38"/>
      <c r="J86" s="27"/>
      <c r="K86" s="27"/>
      <c r="L86" s="27"/>
    </row>
    <row r="87" spans="1:12" ht="85.5" x14ac:dyDescent="0.25">
      <c r="A87" s="28" t="s">
        <v>222</v>
      </c>
      <c r="B87" s="28" t="s">
        <v>217</v>
      </c>
      <c r="C87" s="28" t="s">
        <v>223</v>
      </c>
      <c r="D87" s="28" t="s">
        <v>224</v>
      </c>
      <c r="E87" s="29" t="s">
        <v>225</v>
      </c>
      <c r="F87" s="30" t="s">
        <v>224</v>
      </c>
      <c r="G87" s="38"/>
      <c r="H87" s="38"/>
      <c r="I87" s="38"/>
      <c r="J87" s="27"/>
      <c r="K87" s="27"/>
      <c r="L87" s="27"/>
    </row>
    <row r="88" spans="1:12" x14ac:dyDescent="0.25">
      <c r="A88" s="34" t="s">
        <v>310</v>
      </c>
      <c r="B88" s="35" t="s">
        <v>11</v>
      </c>
      <c r="C88" s="36">
        <v>21</v>
      </c>
      <c r="D88" s="37">
        <f t="shared" si="2"/>
        <v>100</v>
      </c>
      <c r="E88" s="36">
        <v>10</v>
      </c>
      <c r="F88" s="37">
        <f t="shared" ref="F88:F104" si="5">E88/10*100</f>
        <v>100</v>
      </c>
      <c r="G88" s="38"/>
      <c r="H88" s="38"/>
      <c r="I88" s="38"/>
      <c r="J88" s="27"/>
      <c r="K88" s="27"/>
      <c r="L88" s="27"/>
    </row>
    <row r="89" spans="1:12" x14ac:dyDescent="0.25">
      <c r="A89" s="34" t="s">
        <v>311</v>
      </c>
      <c r="B89" s="35" t="s">
        <v>36</v>
      </c>
      <c r="C89" s="36">
        <v>21</v>
      </c>
      <c r="D89" s="37">
        <f t="shared" si="2"/>
        <v>100</v>
      </c>
      <c r="E89" s="36">
        <v>10</v>
      </c>
      <c r="F89" s="37">
        <f t="shared" si="5"/>
        <v>100</v>
      </c>
      <c r="G89" s="38"/>
      <c r="H89" s="38"/>
      <c r="I89" s="38"/>
      <c r="J89" s="27"/>
      <c r="K89" s="27"/>
      <c r="L89" s="27"/>
    </row>
    <row r="90" spans="1:12" x14ac:dyDescent="0.25">
      <c r="A90" s="34" t="s">
        <v>312</v>
      </c>
      <c r="B90" s="35" t="s">
        <v>47</v>
      </c>
      <c r="C90" s="36">
        <v>21</v>
      </c>
      <c r="D90" s="37">
        <f t="shared" si="2"/>
        <v>100</v>
      </c>
      <c r="E90" s="36">
        <v>10</v>
      </c>
      <c r="F90" s="37">
        <f t="shared" si="5"/>
        <v>100</v>
      </c>
      <c r="G90" s="38"/>
      <c r="H90" s="38"/>
      <c r="I90" s="38"/>
      <c r="J90" s="27"/>
      <c r="K90" s="27"/>
      <c r="L90" s="27"/>
    </row>
    <row r="91" spans="1:12" x14ac:dyDescent="0.25">
      <c r="A91" s="34" t="s">
        <v>313</v>
      </c>
      <c r="B91" s="35" t="s">
        <v>9</v>
      </c>
      <c r="C91" s="36">
        <v>21</v>
      </c>
      <c r="D91" s="37">
        <f t="shared" si="2"/>
        <v>100</v>
      </c>
      <c r="E91" s="36">
        <v>10</v>
      </c>
      <c r="F91" s="37">
        <f t="shared" si="5"/>
        <v>100</v>
      </c>
      <c r="G91" s="38"/>
      <c r="H91" s="38"/>
      <c r="I91" s="38"/>
      <c r="J91" s="27"/>
      <c r="K91" s="27"/>
      <c r="L91" s="27"/>
    </row>
    <row r="92" spans="1:12" x14ac:dyDescent="0.25">
      <c r="A92" s="34" t="s">
        <v>314</v>
      </c>
      <c r="B92" s="35" t="s">
        <v>17</v>
      </c>
      <c r="C92" s="36">
        <v>21</v>
      </c>
      <c r="D92" s="37">
        <f>C92/21*100</f>
        <v>100</v>
      </c>
      <c r="E92" s="36">
        <v>10</v>
      </c>
      <c r="F92" s="37">
        <f t="shared" si="5"/>
        <v>100</v>
      </c>
      <c r="G92" s="38"/>
      <c r="H92" s="38"/>
      <c r="I92" s="38"/>
      <c r="J92" s="27"/>
      <c r="K92" s="27"/>
      <c r="L92" s="27"/>
    </row>
    <row r="93" spans="1:12" x14ac:dyDescent="0.25">
      <c r="A93" s="34" t="s">
        <v>315</v>
      </c>
      <c r="B93" s="35" t="s">
        <v>25</v>
      </c>
      <c r="C93" s="36">
        <v>21</v>
      </c>
      <c r="D93" s="37">
        <f t="shared" ref="D93:D104" si="6">C93/21*100</f>
        <v>100</v>
      </c>
      <c r="E93" s="36">
        <v>10</v>
      </c>
      <c r="F93" s="37">
        <f t="shared" si="5"/>
        <v>100</v>
      </c>
      <c r="G93" s="38"/>
      <c r="H93" s="38"/>
      <c r="I93" s="38"/>
      <c r="J93" s="27"/>
      <c r="K93" s="27"/>
      <c r="L93" s="27"/>
    </row>
    <row r="94" spans="1:12" x14ac:dyDescent="0.25">
      <c r="A94" s="34" t="s">
        <v>316</v>
      </c>
      <c r="B94" s="35" t="s">
        <v>57</v>
      </c>
      <c r="C94" s="36">
        <v>20</v>
      </c>
      <c r="D94" s="37">
        <f t="shared" si="6"/>
        <v>95.238095238095227</v>
      </c>
      <c r="E94" s="36">
        <v>10</v>
      </c>
      <c r="F94" s="37">
        <f t="shared" si="5"/>
        <v>100</v>
      </c>
      <c r="G94" s="38"/>
      <c r="H94" s="38"/>
      <c r="I94" s="38"/>
      <c r="J94" s="27"/>
      <c r="K94" s="27"/>
      <c r="L94" s="27"/>
    </row>
    <row r="95" spans="1:12" x14ac:dyDescent="0.25">
      <c r="A95" s="34" t="s">
        <v>317</v>
      </c>
      <c r="B95" s="35" t="s">
        <v>30</v>
      </c>
      <c r="C95" s="36">
        <v>20</v>
      </c>
      <c r="D95" s="37">
        <f t="shared" si="6"/>
        <v>95.238095238095227</v>
      </c>
      <c r="E95" s="36">
        <v>10</v>
      </c>
      <c r="F95" s="37">
        <f t="shared" si="5"/>
        <v>100</v>
      </c>
      <c r="G95" s="38"/>
      <c r="H95" s="38"/>
      <c r="I95" s="38"/>
      <c r="J95" s="27"/>
      <c r="K95" s="27"/>
      <c r="L95" s="27"/>
    </row>
    <row r="96" spans="1:12" x14ac:dyDescent="0.25">
      <c r="A96" s="34" t="s">
        <v>318</v>
      </c>
      <c r="B96" s="35" t="s">
        <v>12</v>
      </c>
      <c r="C96" s="36">
        <v>14</v>
      </c>
      <c r="D96" s="37">
        <f t="shared" si="6"/>
        <v>66.666666666666657</v>
      </c>
      <c r="E96" s="36">
        <v>8</v>
      </c>
      <c r="F96" s="37">
        <f t="shared" si="5"/>
        <v>80</v>
      </c>
      <c r="G96" s="38"/>
      <c r="H96" s="38"/>
      <c r="I96" s="38"/>
      <c r="J96" s="27"/>
      <c r="K96" s="27"/>
      <c r="L96" s="27"/>
    </row>
    <row r="97" spans="1:12" x14ac:dyDescent="0.25">
      <c r="A97" s="34" t="s">
        <v>319</v>
      </c>
      <c r="B97" s="35" t="s">
        <v>55</v>
      </c>
      <c r="C97" s="36">
        <v>21</v>
      </c>
      <c r="D97" s="37">
        <f t="shared" si="6"/>
        <v>100</v>
      </c>
      <c r="E97" s="36">
        <v>10</v>
      </c>
      <c r="F97" s="37">
        <f t="shared" si="5"/>
        <v>100</v>
      </c>
      <c r="G97" s="38"/>
      <c r="H97" s="38"/>
      <c r="I97" s="38"/>
      <c r="J97" s="27"/>
      <c r="K97" s="27"/>
      <c r="L97" s="27"/>
    </row>
    <row r="98" spans="1:12" x14ac:dyDescent="0.25">
      <c r="A98" s="34" t="s">
        <v>320</v>
      </c>
      <c r="B98" s="39" t="s">
        <v>106</v>
      </c>
      <c r="C98" s="36">
        <v>21</v>
      </c>
      <c r="D98" s="37">
        <f t="shared" si="6"/>
        <v>100</v>
      </c>
      <c r="E98" s="36">
        <v>10</v>
      </c>
      <c r="F98" s="37">
        <f t="shared" si="5"/>
        <v>100</v>
      </c>
      <c r="G98" s="38"/>
      <c r="H98" s="38"/>
      <c r="I98" s="38"/>
      <c r="J98" s="27"/>
      <c r="K98" s="27"/>
      <c r="L98" s="27"/>
    </row>
    <row r="99" spans="1:12" x14ac:dyDescent="0.25">
      <c r="A99" s="34" t="s">
        <v>321</v>
      </c>
      <c r="B99" s="35" t="s">
        <v>2</v>
      </c>
      <c r="C99" s="36">
        <v>21</v>
      </c>
      <c r="D99" s="37">
        <f t="shared" si="6"/>
        <v>100</v>
      </c>
      <c r="E99" s="36">
        <v>10</v>
      </c>
      <c r="F99" s="37">
        <f t="shared" si="5"/>
        <v>100</v>
      </c>
      <c r="G99" s="38"/>
      <c r="H99" s="38"/>
      <c r="I99" s="38"/>
      <c r="J99" s="27"/>
      <c r="K99" s="27"/>
      <c r="L99" s="27"/>
    </row>
    <row r="100" spans="1:12" x14ac:dyDescent="0.25">
      <c r="A100" s="34" t="s">
        <v>322</v>
      </c>
      <c r="B100" s="39" t="s">
        <v>101</v>
      </c>
      <c r="C100" s="36">
        <v>21</v>
      </c>
      <c r="D100" s="37">
        <f t="shared" si="6"/>
        <v>100</v>
      </c>
      <c r="E100" s="36">
        <v>10</v>
      </c>
      <c r="F100" s="37">
        <f t="shared" si="5"/>
        <v>100</v>
      </c>
      <c r="G100" s="38"/>
      <c r="H100" s="38"/>
      <c r="I100" s="38"/>
      <c r="J100" s="27"/>
      <c r="K100" s="27"/>
      <c r="L100" s="27"/>
    </row>
    <row r="101" spans="1:12" x14ac:dyDescent="0.25">
      <c r="A101" s="34" t="s">
        <v>323</v>
      </c>
      <c r="B101" s="35" t="s">
        <v>53</v>
      </c>
      <c r="C101" s="36">
        <v>19</v>
      </c>
      <c r="D101" s="37">
        <f t="shared" si="6"/>
        <v>90.476190476190482</v>
      </c>
      <c r="E101" s="36">
        <v>8</v>
      </c>
      <c r="F101" s="37">
        <f t="shared" si="5"/>
        <v>80</v>
      </c>
      <c r="G101" s="38"/>
      <c r="H101" s="38"/>
      <c r="I101" s="38"/>
      <c r="J101" s="27"/>
      <c r="K101" s="27"/>
      <c r="L101" s="27"/>
    </row>
    <row r="102" spans="1:12" x14ac:dyDescent="0.25">
      <c r="A102" s="34" t="s">
        <v>324</v>
      </c>
      <c r="B102" s="35" t="s">
        <v>58</v>
      </c>
      <c r="C102" s="36">
        <v>21</v>
      </c>
      <c r="D102" s="37">
        <f t="shared" si="6"/>
        <v>100</v>
      </c>
      <c r="E102" s="36">
        <v>10</v>
      </c>
      <c r="F102" s="37">
        <f t="shared" si="5"/>
        <v>100</v>
      </c>
      <c r="G102" s="38"/>
      <c r="H102" s="38"/>
      <c r="I102" s="38"/>
      <c r="J102" s="27"/>
      <c r="K102" s="27"/>
      <c r="L102" s="27"/>
    </row>
    <row r="103" spans="1:12" x14ac:dyDescent="0.25">
      <c r="A103" s="34" t="s">
        <v>325</v>
      </c>
      <c r="B103" s="35" t="s">
        <v>34</v>
      </c>
      <c r="C103" s="36">
        <v>21</v>
      </c>
      <c r="D103" s="37">
        <f t="shared" si="6"/>
        <v>100</v>
      </c>
      <c r="E103" s="36">
        <v>10</v>
      </c>
      <c r="F103" s="37">
        <f t="shared" si="5"/>
        <v>100</v>
      </c>
      <c r="G103" s="38"/>
      <c r="H103" s="38"/>
      <c r="I103" s="38"/>
      <c r="J103" s="27"/>
      <c r="K103" s="27"/>
      <c r="L103" s="27"/>
    </row>
    <row r="104" spans="1:12" x14ac:dyDescent="0.25">
      <c r="A104" s="34" t="s">
        <v>326</v>
      </c>
      <c r="B104" s="35" t="s">
        <v>81</v>
      </c>
      <c r="C104" s="36">
        <v>21</v>
      </c>
      <c r="D104" s="37">
        <f t="shared" si="6"/>
        <v>100</v>
      </c>
      <c r="E104" s="36">
        <v>10</v>
      </c>
      <c r="F104" s="37">
        <f t="shared" si="5"/>
        <v>100</v>
      </c>
      <c r="G104" s="38"/>
      <c r="H104" s="38"/>
      <c r="I104" s="38"/>
      <c r="J104" s="27"/>
      <c r="K104" s="27"/>
      <c r="L104" s="27"/>
    </row>
    <row r="105" spans="1:12" x14ac:dyDescent="0.25">
      <c r="G105" s="27"/>
      <c r="H105" s="27"/>
      <c r="I105" s="27"/>
      <c r="J105" s="27"/>
      <c r="K105" s="27"/>
      <c r="L105" s="27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M11" sqref="M11"/>
    </sheetView>
  </sheetViews>
  <sheetFormatPr defaultRowHeight="15" x14ac:dyDescent="0.25"/>
  <cols>
    <col min="2" max="2" width="30.42578125" customWidth="1"/>
    <col min="3" max="3" width="21" customWidth="1"/>
    <col min="5" max="5" width="17.140625" customWidth="1"/>
    <col min="7" max="7" width="20.85546875" customWidth="1"/>
    <col min="9" max="9" width="0.140625" customWidth="1"/>
    <col min="13" max="13" width="30" customWidth="1"/>
  </cols>
  <sheetData>
    <row r="1" spans="1:9" ht="15.75" x14ac:dyDescent="0.25">
      <c r="A1" s="49" t="s">
        <v>328</v>
      </c>
      <c r="B1" s="50"/>
      <c r="C1" s="50"/>
      <c r="D1" s="50"/>
      <c r="E1" s="50"/>
      <c r="F1" s="50"/>
      <c r="G1" s="50"/>
      <c r="H1" s="50"/>
      <c r="I1" s="51"/>
    </row>
    <row r="2" spans="1:9" ht="18" x14ac:dyDescent="0.25">
      <c r="A2" s="52" t="s">
        <v>329</v>
      </c>
      <c r="B2" s="53"/>
      <c r="C2" s="53"/>
      <c r="D2" s="53"/>
      <c r="E2" s="53"/>
      <c r="F2" s="53"/>
      <c r="G2" s="53"/>
      <c r="H2" s="53"/>
      <c r="I2" s="54"/>
    </row>
    <row r="3" spans="1:9" x14ac:dyDescent="0.25">
      <c r="A3" s="55" t="s">
        <v>330</v>
      </c>
      <c r="B3" s="56" t="s">
        <v>331</v>
      </c>
      <c r="C3" s="57" t="s">
        <v>332</v>
      </c>
      <c r="D3" s="58"/>
      <c r="E3" s="57" t="s">
        <v>333</v>
      </c>
      <c r="F3" s="58"/>
      <c r="G3" s="57" t="s">
        <v>334</v>
      </c>
      <c r="H3" s="58"/>
      <c r="I3" s="59"/>
    </row>
    <row r="4" spans="1:9" x14ac:dyDescent="0.25">
      <c r="A4" s="60"/>
      <c r="B4" s="61"/>
      <c r="C4" s="62" t="s">
        <v>335</v>
      </c>
      <c r="D4" s="62" t="s">
        <v>215</v>
      </c>
      <c r="E4" s="62" t="s">
        <v>336</v>
      </c>
      <c r="F4" s="62" t="s">
        <v>215</v>
      </c>
      <c r="G4" s="62" t="s">
        <v>337</v>
      </c>
      <c r="H4" s="63" t="s">
        <v>215</v>
      </c>
      <c r="I4" s="59"/>
    </row>
    <row r="5" spans="1:9" ht="15.75" thickBot="1" x14ac:dyDescent="0.3">
      <c r="A5" s="64"/>
      <c r="B5" s="65"/>
      <c r="C5" s="66"/>
      <c r="D5" s="66"/>
      <c r="E5" s="66"/>
      <c r="F5" s="66"/>
      <c r="G5" s="66"/>
      <c r="H5" s="67"/>
      <c r="I5" s="68"/>
    </row>
    <row r="6" spans="1:9" x14ac:dyDescent="0.25">
      <c r="A6" s="69">
        <v>1</v>
      </c>
      <c r="B6" s="70" t="s">
        <v>71</v>
      </c>
      <c r="C6" s="71">
        <v>21</v>
      </c>
      <c r="D6" s="71">
        <f>C6/21*100</f>
        <v>100</v>
      </c>
      <c r="E6" s="71">
        <v>10</v>
      </c>
      <c r="F6" s="71">
        <f>E6/10*100</f>
        <v>100</v>
      </c>
      <c r="G6" s="71">
        <v>52</v>
      </c>
      <c r="H6" s="71">
        <f>G6/52*100</f>
        <v>100</v>
      </c>
      <c r="I6" s="59"/>
    </row>
    <row r="7" spans="1:9" x14ac:dyDescent="0.25">
      <c r="A7" s="72">
        <v>2</v>
      </c>
      <c r="B7" s="73" t="s">
        <v>26</v>
      </c>
      <c r="C7" s="71">
        <v>21</v>
      </c>
      <c r="D7" s="71">
        <f t="shared" ref="D7:D70" si="0">C7/21*100</f>
        <v>100</v>
      </c>
      <c r="E7" s="71">
        <v>10</v>
      </c>
      <c r="F7" s="71">
        <f t="shared" ref="F7:F70" si="1">E7/10*100</f>
        <v>100</v>
      </c>
      <c r="G7" s="71">
        <v>52</v>
      </c>
      <c r="H7" s="71">
        <f t="shared" ref="H7:H70" si="2">G7/52*100</f>
        <v>100</v>
      </c>
      <c r="I7" s="59"/>
    </row>
    <row r="8" spans="1:9" x14ac:dyDescent="0.25">
      <c r="A8" s="72">
        <v>3</v>
      </c>
      <c r="B8" s="73" t="s">
        <v>108</v>
      </c>
      <c r="C8" s="71">
        <v>21</v>
      </c>
      <c r="D8" s="71">
        <f t="shared" si="0"/>
        <v>100</v>
      </c>
      <c r="E8" s="71">
        <v>10</v>
      </c>
      <c r="F8" s="71">
        <f t="shared" si="1"/>
        <v>100</v>
      </c>
      <c r="G8" s="71">
        <v>52</v>
      </c>
      <c r="H8" s="71">
        <f t="shared" si="2"/>
        <v>100</v>
      </c>
      <c r="I8" s="59"/>
    </row>
    <row r="9" spans="1:9" x14ac:dyDescent="0.25">
      <c r="A9" s="72">
        <v>4</v>
      </c>
      <c r="B9" s="73" t="s">
        <v>37</v>
      </c>
      <c r="C9" s="71">
        <v>19</v>
      </c>
      <c r="D9" s="71">
        <f t="shared" si="0"/>
        <v>90.476190476190482</v>
      </c>
      <c r="E9" s="71">
        <v>10</v>
      </c>
      <c r="F9" s="71">
        <f t="shared" si="1"/>
        <v>100</v>
      </c>
      <c r="G9" s="71">
        <v>50</v>
      </c>
      <c r="H9" s="71">
        <f t="shared" si="2"/>
        <v>96.15384615384616</v>
      </c>
      <c r="I9" s="59"/>
    </row>
    <row r="10" spans="1:9" x14ac:dyDescent="0.25">
      <c r="A10" s="72">
        <v>5</v>
      </c>
      <c r="B10" s="73" t="s">
        <v>38</v>
      </c>
      <c r="C10" s="71">
        <v>21</v>
      </c>
      <c r="D10" s="71">
        <f t="shared" si="0"/>
        <v>100</v>
      </c>
      <c r="E10" s="71">
        <v>10</v>
      </c>
      <c r="F10" s="71">
        <f t="shared" si="1"/>
        <v>100</v>
      </c>
      <c r="G10" s="71">
        <v>52</v>
      </c>
      <c r="H10" s="71">
        <f t="shared" si="2"/>
        <v>100</v>
      </c>
      <c r="I10" s="59"/>
    </row>
    <row r="11" spans="1:9" x14ac:dyDescent="0.25">
      <c r="A11" s="72">
        <v>6</v>
      </c>
      <c r="B11" s="73" t="s">
        <v>16</v>
      </c>
      <c r="C11" s="71">
        <v>21</v>
      </c>
      <c r="D11" s="71">
        <f t="shared" si="0"/>
        <v>100</v>
      </c>
      <c r="E11" s="71">
        <v>10</v>
      </c>
      <c r="F11" s="71">
        <f t="shared" si="1"/>
        <v>100</v>
      </c>
      <c r="G11" s="71">
        <v>52</v>
      </c>
      <c r="H11" s="71">
        <f t="shared" si="2"/>
        <v>100</v>
      </c>
      <c r="I11" s="59"/>
    </row>
    <row r="12" spans="1:9" x14ac:dyDescent="0.25">
      <c r="A12" s="72">
        <v>7</v>
      </c>
      <c r="B12" s="73" t="s">
        <v>22</v>
      </c>
      <c r="C12" s="71">
        <v>20</v>
      </c>
      <c r="D12" s="71">
        <f t="shared" si="0"/>
        <v>95.238095238095227</v>
      </c>
      <c r="E12" s="71">
        <v>10</v>
      </c>
      <c r="F12" s="71">
        <f t="shared" si="1"/>
        <v>100</v>
      </c>
      <c r="G12" s="71">
        <v>50</v>
      </c>
      <c r="H12" s="71">
        <f t="shared" si="2"/>
        <v>96.15384615384616</v>
      </c>
      <c r="I12" s="59"/>
    </row>
    <row r="13" spans="1:9" x14ac:dyDescent="0.25">
      <c r="A13" s="72">
        <v>8</v>
      </c>
      <c r="B13" s="73" t="s">
        <v>338</v>
      </c>
      <c r="C13" s="71">
        <v>21</v>
      </c>
      <c r="D13" s="71">
        <f t="shared" si="0"/>
        <v>100</v>
      </c>
      <c r="E13" s="71">
        <v>10</v>
      </c>
      <c r="F13" s="71">
        <f t="shared" si="1"/>
        <v>100</v>
      </c>
      <c r="G13" s="71">
        <v>52</v>
      </c>
      <c r="H13" s="71">
        <f t="shared" si="2"/>
        <v>100</v>
      </c>
      <c r="I13" s="59"/>
    </row>
    <row r="14" spans="1:9" x14ac:dyDescent="0.25">
      <c r="A14" s="72">
        <v>9</v>
      </c>
      <c r="B14" s="73" t="s">
        <v>39</v>
      </c>
      <c r="C14" s="71">
        <v>20</v>
      </c>
      <c r="D14" s="71">
        <f t="shared" si="0"/>
        <v>95.238095238095227</v>
      </c>
      <c r="E14" s="71">
        <v>10</v>
      </c>
      <c r="F14" s="71">
        <f t="shared" si="1"/>
        <v>100</v>
      </c>
      <c r="G14" s="71">
        <v>50</v>
      </c>
      <c r="H14" s="71">
        <f t="shared" si="2"/>
        <v>96.15384615384616</v>
      </c>
      <c r="I14" s="59"/>
    </row>
    <row r="15" spans="1:9" x14ac:dyDescent="0.25">
      <c r="A15" s="72">
        <v>10</v>
      </c>
      <c r="B15" s="73" t="s">
        <v>339</v>
      </c>
      <c r="C15" s="71">
        <v>19</v>
      </c>
      <c r="D15" s="71">
        <f t="shared" si="0"/>
        <v>90.476190476190482</v>
      </c>
      <c r="E15" s="71">
        <v>10</v>
      </c>
      <c r="F15" s="71">
        <f t="shared" si="1"/>
        <v>100</v>
      </c>
      <c r="G15" s="71">
        <v>50</v>
      </c>
      <c r="H15" s="71">
        <f t="shared" si="2"/>
        <v>96.15384615384616</v>
      </c>
      <c r="I15" s="59"/>
    </row>
    <row r="16" spans="1:9" x14ac:dyDescent="0.25">
      <c r="A16" s="72">
        <v>11</v>
      </c>
      <c r="B16" s="73" t="s">
        <v>32</v>
      </c>
      <c r="C16" s="71">
        <v>16</v>
      </c>
      <c r="D16" s="71">
        <f t="shared" si="0"/>
        <v>76.19047619047619</v>
      </c>
      <c r="E16" s="71">
        <v>10</v>
      </c>
      <c r="F16" s="71">
        <f t="shared" si="1"/>
        <v>100</v>
      </c>
      <c r="G16" s="71">
        <v>44</v>
      </c>
      <c r="H16" s="71">
        <f t="shared" si="2"/>
        <v>84.615384615384613</v>
      </c>
      <c r="I16" s="59"/>
    </row>
    <row r="17" spans="1:9" x14ac:dyDescent="0.25">
      <c r="A17" s="72">
        <v>12</v>
      </c>
      <c r="B17" s="73" t="s">
        <v>340</v>
      </c>
      <c r="C17" s="71">
        <v>19</v>
      </c>
      <c r="D17" s="71">
        <f t="shared" si="0"/>
        <v>90.476190476190482</v>
      </c>
      <c r="E17" s="71">
        <v>10</v>
      </c>
      <c r="F17" s="71">
        <f t="shared" si="1"/>
        <v>100</v>
      </c>
      <c r="G17" s="71">
        <v>50</v>
      </c>
      <c r="H17" s="71">
        <f t="shared" si="2"/>
        <v>96.15384615384616</v>
      </c>
      <c r="I17" s="59"/>
    </row>
    <row r="18" spans="1:9" x14ac:dyDescent="0.25">
      <c r="A18" s="72">
        <v>13</v>
      </c>
      <c r="B18" s="73" t="s">
        <v>29</v>
      </c>
      <c r="C18" s="71">
        <v>21</v>
      </c>
      <c r="D18" s="71">
        <f t="shared" si="0"/>
        <v>100</v>
      </c>
      <c r="E18" s="71">
        <v>10</v>
      </c>
      <c r="F18" s="71">
        <f t="shared" si="1"/>
        <v>100</v>
      </c>
      <c r="G18" s="71">
        <v>52</v>
      </c>
      <c r="H18" s="71">
        <f t="shared" si="2"/>
        <v>100</v>
      </c>
      <c r="I18" s="59"/>
    </row>
    <row r="19" spans="1:9" x14ac:dyDescent="0.25">
      <c r="A19" s="72">
        <v>14</v>
      </c>
      <c r="B19" s="73" t="s">
        <v>66</v>
      </c>
      <c r="C19" s="71">
        <v>21</v>
      </c>
      <c r="D19" s="71">
        <f t="shared" si="0"/>
        <v>100</v>
      </c>
      <c r="E19" s="71">
        <v>10</v>
      </c>
      <c r="F19" s="71">
        <f t="shared" si="1"/>
        <v>100</v>
      </c>
      <c r="G19" s="71">
        <v>49</v>
      </c>
      <c r="H19" s="71">
        <f t="shared" si="2"/>
        <v>94.230769230769226</v>
      </c>
      <c r="I19" s="59"/>
    </row>
    <row r="20" spans="1:9" x14ac:dyDescent="0.25">
      <c r="A20" s="72">
        <v>15</v>
      </c>
      <c r="B20" s="73" t="s">
        <v>68</v>
      </c>
      <c r="C20" s="71">
        <v>21</v>
      </c>
      <c r="D20" s="71">
        <f t="shared" si="0"/>
        <v>100</v>
      </c>
      <c r="E20" s="71">
        <v>10</v>
      </c>
      <c r="F20" s="71">
        <f t="shared" si="1"/>
        <v>100</v>
      </c>
      <c r="G20" s="71">
        <v>52</v>
      </c>
      <c r="H20" s="71">
        <f t="shared" si="2"/>
        <v>100</v>
      </c>
      <c r="I20" s="59"/>
    </row>
    <row r="21" spans="1:9" x14ac:dyDescent="0.25">
      <c r="A21" s="72">
        <v>16</v>
      </c>
      <c r="B21" s="73" t="s">
        <v>91</v>
      </c>
      <c r="C21" s="71">
        <v>21</v>
      </c>
      <c r="D21" s="71">
        <f t="shared" si="0"/>
        <v>100</v>
      </c>
      <c r="E21" s="71">
        <v>10</v>
      </c>
      <c r="F21" s="71">
        <f t="shared" si="1"/>
        <v>100</v>
      </c>
      <c r="G21" s="71">
        <v>52</v>
      </c>
      <c r="H21" s="71">
        <f t="shared" si="2"/>
        <v>100</v>
      </c>
      <c r="I21" s="59"/>
    </row>
    <row r="22" spans="1:9" x14ac:dyDescent="0.25">
      <c r="A22" s="72">
        <v>17</v>
      </c>
      <c r="B22" s="73" t="s">
        <v>5</v>
      </c>
      <c r="C22" s="71">
        <v>19</v>
      </c>
      <c r="D22" s="71">
        <f t="shared" si="0"/>
        <v>90.476190476190482</v>
      </c>
      <c r="E22" s="71">
        <v>10</v>
      </c>
      <c r="F22" s="71">
        <f t="shared" si="1"/>
        <v>100</v>
      </c>
      <c r="G22" s="71">
        <v>50</v>
      </c>
      <c r="H22" s="71">
        <f t="shared" si="2"/>
        <v>96.15384615384616</v>
      </c>
      <c r="I22" s="59"/>
    </row>
    <row r="23" spans="1:9" x14ac:dyDescent="0.25">
      <c r="A23" s="72">
        <v>18</v>
      </c>
      <c r="B23" s="73" t="s">
        <v>341</v>
      </c>
      <c r="C23" s="71">
        <v>21</v>
      </c>
      <c r="D23" s="71">
        <f t="shared" si="0"/>
        <v>100</v>
      </c>
      <c r="E23" s="71">
        <v>10</v>
      </c>
      <c r="F23" s="71">
        <f t="shared" si="1"/>
        <v>100</v>
      </c>
      <c r="G23" s="71">
        <v>52</v>
      </c>
      <c r="H23" s="71">
        <f t="shared" si="2"/>
        <v>100</v>
      </c>
      <c r="I23" s="59"/>
    </row>
    <row r="24" spans="1:9" x14ac:dyDescent="0.25">
      <c r="A24" s="72">
        <v>19</v>
      </c>
      <c r="B24" s="73" t="s">
        <v>342</v>
      </c>
      <c r="C24" s="71">
        <v>19</v>
      </c>
      <c r="D24" s="71">
        <f t="shared" si="0"/>
        <v>90.476190476190482</v>
      </c>
      <c r="E24" s="71">
        <v>10</v>
      </c>
      <c r="F24" s="71">
        <f t="shared" si="1"/>
        <v>100</v>
      </c>
      <c r="G24" s="71">
        <v>52</v>
      </c>
      <c r="H24" s="71">
        <f t="shared" si="2"/>
        <v>100</v>
      </c>
      <c r="I24" s="59"/>
    </row>
    <row r="25" spans="1:9" x14ac:dyDescent="0.25">
      <c r="A25" s="72">
        <v>20</v>
      </c>
      <c r="B25" s="73" t="s">
        <v>343</v>
      </c>
      <c r="C25" s="71">
        <v>21</v>
      </c>
      <c r="D25" s="71">
        <f t="shared" si="0"/>
        <v>100</v>
      </c>
      <c r="E25" s="71">
        <v>10</v>
      </c>
      <c r="F25" s="71">
        <f t="shared" si="1"/>
        <v>100</v>
      </c>
      <c r="G25" s="71">
        <v>52</v>
      </c>
      <c r="H25" s="71">
        <f t="shared" si="2"/>
        <v>100</v>
      </c>
      <c r="I25" s="59"/>
    </row>
    <row r="26" spans="1:9" x14ac:dyDescent="0.25">
      <c r="A26" s="72">
        <v>21</v>
      </c>
      <c r="B26" s="73" t="s">
        <v>52</v>
      </c>
      <c r="C26" s="71">
        <v>21</v>
      </c>
      <c r="D26" s="71">
        <f t="shared" si="0"/>
        <v>100</v>
      </c>
      <c r="E26" s="71">
        <v>10</v>
      </c>
      <c r="F26" s="71">
        <f t="shared" si="1"/>
        <v>100</v>
      </c>
      <c r="G26" s="71">
        <v>52</v>
      </c>
      <c r="H26" s="71">
        <f t="shared" si="2"/>
        <v>100</v>
      </c>
      <c r="I26" s="59"/>
    </row>
    <row r="27" spans="1:9" x14ac:dyDescent="0.25">
      <c r="A27" s="72">
        <v>22</v>
      </c>
      <c r="B27" s="73" t="s">
        <v>14</v>
      </c>
      <c r="C27" s="71">
        <v>21</v>
      </c>
      <c r="D27" s="71">
        <f t="shared" si="0"/>
        <v>100</v>
      </c>
      <c r="E27" s="71">
        <v>10</v>
      </c>
      <c r="F27" s="71">
        <f t="shared" si="1"/>
        <v>100</v>
      </c>
      <c r="G27" s="71">
        <v>52</v>
      </c>
      <c r="H27" s="71">
        <f t="shared" si="2"/>
        <v>100</v>
      </c>
      <c r="I27" s="59"/>
    </row>
    <row r="28" spans="1:9" x14ac:dyDescent="0.25">
      <c r="A28" s="72">
        <v>23</v>
      </c>
      <c r="B28" s="73" t="s">
        <v>344</v>
      </c>
      <c r="C28" s="71">
        <v>19</v>
      </c>
      <c r="D28" s="71">
        <f t="shared" si="0"/>
        <v>90.476190476190482</v>
      </c>
      <c r="E28" s="71">
        <v>10</v>
      </c>
      <c r="F28" s="71">
        <f t="shared" si="1"/>
        <v>100</v>
      </c>
      <c r="G28" s="71">
        <v>52</v>
      </c>
      <c r="H28" s="71">
        <f t="shared" si="2"/>
        <v>100</v>
      </c>
      <c r="I28" s="59"/>
    </row>
    <row r="29" spans="1:9" x14ac:dyDescent="0.25">
      <c r="A29" s="72">
        <v>24</v>
      </c>
      <c r="B29" s="73" t="s">
        <v>345</v>
      </c>
      <c r="C29" s="71">
        <v>21</v>
      </c>
      <c r="D29" s="71">
        <f t="shared" si="0"/>
        <v>100</v>
      </c>
      <c r="E29" s="71">
        <v>10</v>
      </c>
      <c r="F29" s="71">
        <f t="shared" si="1"/>
        <v>100</v>
      </c>
      <c r="G29" s="71">
        <v>52</v>
      </c>
      <c r="H29" s="71">
        <f t="shared" si="2"/>
        <v>100</v>
      </c>
      <c r="I29" s="59"/>
    </row>
    <row r="30" spans="1:9" x14ac:dyDescent="0.25">
      <c r="A30" s="72">
        <v>25</v>
      </c>
      <c r="B30" s="73" t="s">
        <v>24</v>
      </c>
      <c r="C30" s="71">
        <v>21</v>
      </c>
      <c r="D30" s="71">
        <f t="shared" si="0"/>
        <v>100</v>
      </c>
      <c r="E30" s="71">
        <v>10</v>
      </c>
      <c r="F30" s="71">
        <f t="shared" si="1"/>
        <v>100</v>
      </c>
      <c r="G30" s="71">
        <v>52</v>
      </c>
      <c r="H30" s="71">
        <f t="shared" si="2"/>
        <v>100</v>
      </c>
      <c r="I30" s="59"/>
    </row>
    <row r="31" spans="1:9" x14ac:dyDescent="0.25">
      <c r="A31" s="72">
        <v>26</v>
      </c>
      <c r="B31" s="73" t="s">
        <v>346</v>
      </c>
      <c r="C31" s="71">
        <v>21</v>
      </c>
      <c r="D31" s="71">
        <f t="shared" si="0"/>
        <v>100</v>
      </c>
      <c r="E31" s="71">
        <v>10</v>
      </c>
      <c r="F31" s="71">
        <f t="shared" si="1"/>
        <v>100</v>
      </c>
      <c r="G31" s="71">
        <v>52</v>
      </c>
      <c r="H31" s="71">
        <f t="shared" si="2"/>
        <v>100</v>
      </c>
      <c r="I31" s="59"/>
    </row>
    <row r="32" spans="1:9" x14ac:dyDescent="0.25">
      <c r="A32" s="72">
        <v>27</v>
      </c>
      <c r="B32" s="73" t="s">
        <v>18</v>
      </c>
      <c r="C32" s="71">
        <v>21</v>
      </c>
      <c r="D32" s="71">
        <f t="shared" si="0"/>
        <v>100</v>
      </c>
      <c r="E32" s="71">
        <v>10</v>
      </c>
      <c r="F32" s="71">
        <f t="shared" si="1"/>
        <v>100</v>
      </c>
      <c r="G32" s="71">
        <v>50</v>
      </c>
      <c r="H32" s="71">
        <f t="shared" si="2"/>
        <v>96.15384615384616</v>
      </c>
      <c r="I32" s="59"/>
    </row>
    <row r="33" spans="1:9" x14ac:dyDescent="0.25">
      <c r="A33" s="72">
        <v>28</v>
      </c>
      <c r="B33" s="73" t="s">
        <v>347</v>
      </c>
      <c r="C33" s="71">
        <v>21</v>
      </c>
      <c r="D33" s="71">
        <f t="shared" si="0"/>
        <v>100</v>
      </c>
      <c r="E33" s="71">
        <v>10</v>
      </c>
      <c r="F33" s="71">
        <f t="shared" si="1"/>
        <v>100</v>
      </c>
      <c r="G33" s="71">
        <v>52</v>
      </c>
      <c r="H33" s="71">
        <f t="shared" si="2"/>
        <v>100</v>
      </c>
      <c r="I33" s="59"/>
    </row>
    <row r="34" spans="1:9" x14ac:dyDescent="0.25">
      <c r="A34" s="72">
        <v>29</v>
      </c>
      <c r="B34" s="73" t="s">
        <v>348</v>
      </c>
      <c r="C34" s="71">
        <v>21</v>
      </c>
      <c r="D34" s="71">
        <f t="shared" si="0"/>
        <v>100</v>
      </c>
      <c r="E34" s="71">
        <v>10</v>
      </c>
      <c r="F34" s="71">
        <f t="shared" si="1"/>
        <v>100</v>
      </c>
      <c r="G34" s="71">
        <v>52</v>
      </c>
      <c r="H34" s="71">
        <f t="shared" si="2"/>
        <v>100</v>
      </c>
      <c r="I34" s="59"/>
    </row>
    <row r="35" spans="1:9" x14ac:dyDescent="0.25">
      <c r="A35" s="72">
        <v>30</v>
      </c>
      <c r="B35" s="73" t="s">
        <v>27</v>
      </c>
      <c r="C35" s="71">
        <v>21</v>
      </c>
      <c r="D35" s="71">
        <f t="shared" si="0"/>
        <v>100</v>
      </c>
      <c r="E35" s="71">
        <v>10</v>
      </c>
      <c r="F35" s="71">
        <f t="shared" si="1"/>
        <v>100</v>
      </c>
      <c r="G35" s="71">
        <v>52</v>
      </c>
      <c r="H35" s="71">
        <f t="shared" si="2"/>
        <v>100</v>
      </c>
      <c r="I35" s="59"/>
    </row>
    <row r="36" spans="1:9" x14ac:dyDescent="0.25">
      <c r="A36" s="72">
        <v>31</v>
      </c>
      <c r="B36" s="73" t="s">
        <v>349</v>
      </c>
      <c r="C36" s="71">
        <v>21</v>
      </c>
      <c r="D36" s="71">
        <f t="shared" si="0"/>
        <v>100</v>
      </c>
      <c r="E36" s="71">
        <v>10</v>
      </c>
      <c r="F36" s="71">
        <f t="shared" si="1"/>
        <v>100</v>
      </c>
      <c r="G36" s="71">
        <v>52</v>
      </c>
      <c r="H36" s="71">
        <f t="shared" si="2"/>
        <v>100</v>
      </c>
      <c r="I36" s="59"/>
    </row>
    <row r="37" spans="1:9" x14ac:dyDescent="0.25">
      <c r="A37" s="72">
        <v>32</v>
      </c>
      <c r="B37" s="73" t="s">
        <v>1</v>
      </c>
      <c r="C37" s="71">
        <v>21</v>
      </c>
      <c r="D37" s="71">
        <f t="shared" si="0"/>
        <v>100</v>
      </c>
      <c r="E37" s="71">
        <v>10</v>
      </c>
      <c r="F37" s="71">
        <f t="shared" si="1"/>
        <v>100</v>
      </c>
      <c r="G37" s="71">
        <v>52</v>
      </c>
      <c r="H37" s="71">
        <f t="shared" si="2"/>
        <v>100</v>
      </c>
      <c r="I37" s="59"/>
    </row>
    <row r="38" spans="1:9" x14ac:dyDescent="0.25">
      <c r="A38" s="72">
        <v>33</v>
      </c>
      <c r="B38" s="73" t="s">
        <v>350</v>
      </c>
      <c r="C38" s="71">
        <v>21</v>
      </c>
      <c r="D38" s="71">
        <f t="shared" si="0"/>
        <v>100</v>
      </c>
      <c r="E38" s="71">
        <v>10</v>
      </c>
      <c r="F38" s="71">
        <f t="shared" si="1"/>
        <v>100</v>
      </c>
      <c r="G38" s="71">
        <v>52</v>
      </c>
      <c r="H38" s="71">
        <f t="shared" si="2"/>
        <v>100</v>
      </c>
      <c r="I38" s="59"/>
    </row>
    <row r="39" spans="1:9" x14ac:dyDescent="0.25">
      <c r="A39" s="72">
        <v>34</v>
      </c>
      <c r="B39" s="73" t="s">
        <v>77</v>
      </c>
      <c r="C39" s="71">
        <v>21</v>
      </c>
      <c r="D39" s="71">
        <f t="shared" si="0"/>
        <v>100</v>
      </c>
      <c r="E39" s="71">
        <v>10</v>
      </c>
      <c r="F39" s="71">
        <f t="shared" si="1"/>
        <v>100</v>
      </c>
      <c r="G39" s="71">
        <v>52</v>
      </c>
      <c r="H39" s="71">
        <f t="shared" si="2"/>
        <v>100</v>
      </c>
      <c r="I39" s="59"/>
    </row>
    <row r="40" spans="1:9" x14ac:dyDescent="0.25">
      <c r="A40" s="72">
        <v>35</v>
      </c>
      <c r="B40" s="73" t="s">
        <v>103</v>
      </c>
      <c r="C40" s="71">
        <v>21</v>
      </c>
      <c r="D40" s="71">
        <f t="shared" si="0"/>
        <v>100</v>
      </c>
      <c r="E40" s="71">
        <v>10</v>
      </c>
      <c r="F40" s="71">
        <f t="shared" si="1"/>
        <v>100</v>
      </c>
      <c r="G40" s="71">
        <v>52</v>
      </c>
      <c r="H40" s="71">
        <f t="shared" si="2"/>
        <v>100</v>
      </c>
      <c r="I40" s="59"/>
    </row>
    <row r="41" spans="1:9" x14ac:dyDescent="0.25">
      <c r="A41" s="72">
        <v>36</v>
      </c>
      <c r="B41" s="73" t="s">
        <v>70</v>
      </c>
      <c r="C41" s="71">
        <v>21</v>
      </c>
      <c r="D41" s="71">
        <f t="shared" si="0"/>
        <v>100</v>
      </c>
      <c r="E41" s="71">
        <v>10</v>
      </c>
      <c r="F41" s="71">
        <f t="shared" si="1"/>
        <v>100</v>
      </c>
      <c r="G41" s="71">
        <v>52</v>
      </c>
      <c r="H41" s="71">
        <f t="shared" si="2"/>
        <v>100</v>
      </c>
      <c r="I41" s="59"/>
    </row>
    <row r="42" spans="1:9" x14ac:dyDescent="0.25">
      <c r="A42" s="72">
        <v>37</v>
      </c>
      <c r="B42" s="73" t="s">
        <v>8</v>
      </c>
      <c r="C42" s="71">
        <v>21</v>
      </c>
      <c r="D42" s="71">
        <f t="shared" si="0"/>
        <v>100</v>
      </c>
      <c r="E42" s="71">
        <v>10</v>
      </c>
      <c r="F42" s="71">
        <f t="shared" si="1"/>
        <v>100</v>
      </c>
      <c r="G42" s="71">
        <v>52</v>
      </c>
      <c r="H42" s="71">
        <f t="shared" si="2"/>
        <v>100</v>
      </c>
      <c r="I42" s="59"/>
    </row>
    <row r="43" spans="1:9" x14ac:dyDescent="0.25">
      <c r="A43" s="72">
        <v>38</v>
      </c>
      <c r="B43" s="73" t="s">
        <v>351</v>
      </c>
      <c r="C43" s="71">
        <v>21</v>
      </c>
      <c r="D43" s="71">
        <f t="shared" si="0"/>
        <v>100</v>
      </c>
      <c r="E43" s="71">
        <v>10</v>
      </c>
      <c r="F43" s="71">
        <f t="shared" si="1"/>
        <v>100</v>
      </c>
      <c r="G43" s="71">
        <v>52</v>
      </c>
      <c r="H43" s="71">
        <f t="shared" si="2"/>
        <v>100</v>
      </c>
      <c r="I43" s="59"/>
    </row>
    <row r="44" spans="1:9" x14ac:dyDescent="0.25">
      <c r="A44" s="72">
        <v>39</v>
      </c>
      <c r="B44" s="73" t="s">
        <v>33</v>
      </c>
      <c r="C44" s="71">
        <v>21</v>
      </c>
      <c r="D44" s="71">
        <f t="shared" si="0"/>
        <v>100</v>
      </c>
      <c r="E44" s="71">
        <v>10</v>
      </c>
      <c r="F44" s="71">
        <f t="shared" si="1"/>
        <v>100</v>
      </c>
      <c r="G44" s="71">
        <v>52</v>
      </c>
      <c r="H44" s="71">
        <f t="shared" si="2"/>
        <v>100</v>
      </c>
      <c r="I44" s="59"/>
    </row>
    <row r="45" spans="1:9" x14ac:dyDescent="0.25">
      <c r="A45" s="72">
        <v>40</v>
      </c>
      <c r="B45" s="73" t="s">
        <v>28</v>
      </c>
      <c r="C45" s="71">
        <v>19</v>
      </c>
      <c r="D45" s="71">
        <f t="shared" si="0"/>
        <v>90.476190476190482</v>
      </c>
      <c r="E45" s="71">
        <v>8</v>
      </c>
      <c r="F45" s="71">
        <f t="shared" si="1"/>
        <v>80</v>
      </c>
      <c r="G45" s="71">
        <v>50</v>
      </c>
      <c r="H45" s="71">
        <f t="shared" si="2"/>
        <v>96.15384615384616</v>
      </c>
      <c r="I45" s="59"/>
    </row>
    <row r="46" spans="1:9" x14ac:dyDescent="0.25">
      <c r="A46" s="72">
        <v>41</v>
      </c>
      <c r="B46" s="73" t="s">
        <v>352</v>
      </c>
      <c r="C46" s="71">
        <v>21</v>
      </c>
      <c r="D46" s="71">
        <f t="shared" si="0"/>
        <v>100</v>
      </c>
      <c r="E46" s="71">
        <v>10</v>
      </c>
      <c r="F46" s="71">
        <f t="shared" si="1"/>
        <v>100</v>
      </c>
      <c r="G46" s="71">
        <v>52</v>
      </c>
      <c r="H46" s="71">
        <f t="shared" si="2"/>
        <v>100</v>
      </c>
      <c r="I46" s="59"/>
    </row>
    <row r="47" spans="1:9" x14ac:dyDescent="0.25">
      <c r="A47" s="72">
        <v>42</v>
      </c>
      <c r="B47" s="73" t="s">
        <v>353</v>
      </c>
      <c r="C47" s="71">
        <v>21</v>
      </c>
      <c r="D47" s="71">
        <f t="shared" si="0"/>
        <v>100</v>
      </c>
      <c r="E47" s="71">
        <v>10</v>
      </c>
      <c r="F47" s="71">
        <f t="shared" si="1"/>
        <v>100</v>
      </c>
      <c r="G47" s="71">
        <v>52</v>
      </c>
      <c r="H47" s="71">
        <f t="shared" si="2"/>
        <v>100</v>
      </c>
      <c r="I47" s="59"/>
    </row>
    <row r="48" spans="1:9" x14ac:dyDescent="0.25">
      <c r="A48" s="72">
        <v>43</v>
      </c>
      <c r="B48" s="73" t="s">
        <v>354</v>
      </c>
      <c r="C48" s="71">
        <v>17</v>
      </c>
      <c r="D48" s="71">
        <f t="shared" si="0"/>
        <v>80.952380952380949</v>
      </c>
      <c r="E48" s="71">
        <v>10</v>
      </c>
      <c r="F48" s="71">
        <f t="shared" si="1"/>
        <v>100</v>
      </c>
      <c r="G48" s="71">
        <v>45</v>
      </c>
      <c r="H48" s="71">
        <f t="shared" si="2"/>
        <v>86.538461538461547</v>
      </c>
      <c r="I48" s="59"/>
    </row>
    <row r="49" spans="1:9" x14ac:dyDescent="0.25">
      <c r="A49" s="72">
        <v>44</v>
      </c>
      <c r="B49" s="73" t="s">
        <v>107</v>
      </c>
      <c r="C49" s="71">
        <v>21</v>
      </c>
      <c r="D49" s="71">
        <f t="shared" si="0"/>
        <v>100</v>
      </c>
      <c r="E49" s="71">
        <v>10</v>
      </c>
      <c r="F49" s="71">
        <f t="shared" si="1"/>
        <v>100</v>
      </c>
      <c r="G49" s="71">
        <v>52</v>
      </c>
      <c r="H49" s="71">
        <f t="shared" si="2"/>
        <v>100</v>
      </c>
      <c r="I49" s="59"/>
    </row>
    <row r="50" spans="1:9" x14ac:dyDescent="0.25">
      <c r="A50" s="72">
        <v>45</v>
      </c>
      <c r="B50" s="73" t="s">
        <v>54</v>
      </c>
      <c r="C50" s="71">
        <v>21</v>
      </c>
      <c r="D50" s="71">
        <f t="shared" si="0"/>
        <v>100</v>
      </c>
      <c r="E50" s="71">
        <v>10</v>
      </c>
      <c r="F50" s="71">
        <f t="shared" si="1"/>
        <v>100</v>
      </c>
      <c r="G50" s="71">
        <v>50</v>
      </c>
      <c r="H50" s="71">
        <f t="shared" si="2"/>
        <v>96.15384615384616</v>
      </c>
      <c r="I50" s="59"/>
    </row>
    <row r="51" spans="1:9" x14ac:dyDescent="0.25">
      <c r="A51" s="72">
        <v>46</v>
      </c>
      <c r="B51" s="73" t="s">
        <v>7</v>
      </c>
      <c r="C51" s="71">
        <v>21</v>
      </c>
      <c r="D51" s="71">
        <f t="shared" si="0"/>
        <v>100</v>
      </c>
      <c r="E51" s="71">
        <v>10</v>
      </c>
      <c r="F51" s="71">
        <f t="shared" si="1"/>
        <v>100</v>
      </c>
      <c r="G51" s="71">
        <v>52</v>
      </c>
      <c r="H51" s="71">
        <f t="shared" si="2"/>
        <v>100</v>
      </c>
      <c r="I51" s="59"/>
    </row>
    <row r="52" spans="1:9" x14ac:dyDescent="0.25">
      <c r="A52" s="72">
        <v>47</v>
      </c>
      <c r="B52" s="73" t="s">
        <v>355</v>
      </c>
      <c r="C52" s="71">
        <v>21</v>
      </c>
      <c r="D52" s="71">
        <f t="shared" si="0"/>
        <v>100</v>
      </c>
      <c r="E52" s="71">
        <v>10</v>
      </c>
      <c r="F52" s="71">
        <f t="shared" si="1"/>
        <v>100</v>
      </c>
      <c r="G52" s="71">
        <v>52</v>
      </c>
      <c r="H52" s="71">
        <f t="shared" si="2"/>
        <v>100</v>
      </c>
      <c r="I52" s="59"/>
    </row>
    <row r="53" spans="1:9" x14ac:dyDescent="0.25">
      <c r="A53" s="72">
        <v>48</v>
      </c>
      <c r="B53" s="73" t="s">
        <v>43</v>
      </c>
      <c r="C53" s="71">
        <v>21</v>
      </c>
      <c r="D53" s="71">
        <f t="shared" si="0"/>
        <v>100</v>
      </c>
      <c r="E53" s="71">
        <v>10</v>
      </c>
      <c r="F53" s="71">
        <f t="shared" si="1"/>
        <v>100</v>
      </c>
      <c r="G53" s="71">
        <v>50</v>
      </c>
      <c r="H53" s="71">
        <f t="shared" si="2"/>
        <v>96.15384615384616</v>
      </c>
      <c r="I53" s="59"/>
    </row>
    <row r="54" spans="1:9" x14ac:dyDescent="0.25">
      <c r="A54" s="72">
        <v>49</v>
      </c>
      <c r="B54" s="73" t="s">
        <v>61</v>
      </c>
      <c r="C54" s="71">
        <v>21</v>
      </c>
      <c r="D54" s="71">
        <f t="shared" si="0"/>
        <v>100</v>
      </c>
      <c r="E54" s="71">
        <v>10</v>
      </c>
      <c r="F54" s="71">
        <f t="shared" si="1"/>
        <v>100</v>
      </c>
      <c r="G54" s="71">
        <v>52</v>
      </c>
      <c r="H54" s="71">
        <f t="shared" si="2"/>
        <v>100</v>
      </c>
      <c r="I54" s="59"/>
    </row>
    <row r="55" spans="1:9" x14ac:dyDescent="0.25">
      <c r="A55" s="72">
        <v>50</v>
      </c>
      <c r="B55" s="73" t="s">
        <v>59</v>
      </c>
      <c r="C55" s="71">
        <v>21</v>
      </c>
      <c r="D55" s="71">
        <f t="shared" si="0"/>
        <v>100</v>
      </c>
      <c r="E55" s="71">
        <v>10</v>
      </c>
      <c r="F55" s="71">
        <f t="shared" si="1"/>
        <v>100</v>
      </c>
      <c r="G55" s="71">
        <v>52</v>
      </c>
      <c r="H55" s="71">
        <f t="shared" si="2"/>
        <v>100</v>
      </c>
      <c r="I55" s="59"/>
    </row>
    <row r="56" spans="1:9" x14ac:dyDescent="0.25">
      <c r="A56" s="72">
        <v>51</v>
      </c>
      <c r="B56" s="73" t="s">
        <v>356</v>
      </c>
      <c r="C56" s="71">
        <v>19</v>
      </c>
      <c r="D56" s="71">
        <f t="shared" si="0"/>
        <v>90.476190476190482</v>
      </c>
      <c r="E56" s="71">
        <v>8</v>
      </c>
      <c r="F56" s="71">
        <f t="shared" si="1"/>
        <v>80</v>
      </c>
      <c r="G56" s="71">
        <v>50</v>
      </c>
      <c r="H56" s="71">
        <f t="shared" si="2"/>
        <v>96.15384615384616</v>
      </c>
      <c r="I56" s="59"/>
    </row>
    <row r="57" spans="1:9" x14ac:dyDescent="0.25">
      <c r="A57" s="72">
        <v>52</v>
      </c>
      <c r="B57" s="73" t="s">
        <v>83</v>
      </c>
      <c r="C57" s="71">
        <v>21</v>
      </c>
      <c r="D57" s="71">
        <f t="shared" si="0"/>
        <v>100</v>
      </c>
      <c r="E57" s="71">
        <v>10</v>
      </c>
      <c r="F57" s="71">
        <f t="shared" si="1"/>
        <v>100</v>
      </c>
      <c r="G57" s="71">
        <v>52</v>
      </c>
      <c r="H57" s="71">
        <f t="shared" si="2"/>
        <v>100</v>
      </c>
      <c r="I57" s="59"/>
    </row>
    <row r="58" spans="1:9" x14ac:dyDescent="0.25">
      <c r="A58" s="72">
        <v>53</v>
      </c>
      <c r="B58" s="73" t="s">
        <v>357</v>
      </c>
      <c r="C58" s="71">
        <v>21</v>
      </c>
      <c r="D58" s="71">
        <f t="shared" si="0"/>
        <v>100</v>
      </c>
      <c r="E58" s="71">
        <v>10</v>
      </c>
      <c r="F58" s="71">
        <f t="shared" si="1"/>
        <v>100</v>
      </c>
      <c r="G58" s="71">
        <v>52</v>
      </c>
      <c r="H58" s="71">
        <f t="shared" si="2"/>
        <v>100</v>
      </c>
      <c r="I58" s="59"/>
    </row>
    <row r="59" spans="1:9" x14ac:dyDescent="0.25">
      <c r="A59" s="72">
        <v>54</v>
      </c>
      <c r="B59" s="73" t="s">
        <v>102</v>
      </c>
      <c r="C59" s="71">
        <v>21</v>
      </c>
      <c r="D59" s="71">
        <f t="shared" si="0"/>
        <v>100</v>
      </c>
      <c r="E59" s="71">
        <v>10</v>
      </c>
      <c r="F59" s="71">
        <f t="shared" si="1"/>
        <v>100</v>
      </c>
      <c r="G59" s="71">
        <v>52</v>
      </c>
      <c r="H59" s="71">
        <f t="shared" si="2"/>
        <v>100</v>
      </c>
      <c r="I59" s="59"/>
    </row>
    <row r="60" spans="1:9" x14ac:dyDescent="0.25">
      <c r="A60" s="72">
        <v>55</v>
      </c>
      <c r="B60" s="73" t="s">
        <v>62</v>
      </c>
      <c r="C60" s="71">
        <v>19</v>
      </c>
      <c r="D60" s="71">
        <f t="shared" si="0"/>
        <v>90.476190476190482</v>
      </c>
      <c r="E60" s="71">
        <v>8</v>
      </c>
      <c r="F60" s="71">
        <f t="shared" si="1"/>
        <v>80</v>
      </c>
      <c r="G60" s="71">
        <v>50</v>
      </c>
      <c r="H60" s="71">
        <f t="shared" si="2"/>
        <v>96.15384615384616</v>
      </c>
      <c r="I60" s="59"/>
    </row>
    <row r="61" spans="1:9" x14ac:dyDescent="0.25">
      <c r="A61" s="72">
        <v>56</v>
      </c>
      <c r="B61" s="73" t="s">
        <v>358</v>
      </c>
      <c r="C61" s="71">
        <v>21</v>
      </c>
      <c r="D61" s="71">
        <f t="shared" si="0"/>
        <v>100</v>
      </c>
      <c r="E61" s="71">
        <v>10</v>
      </c>
      <c r="F61" s="71">
        <f t="shared" si="1"/>
        <v>100</v>
      </c>
      <c r="G61" s="71">
        <v>49</v>
      </c>
      <c r="H61" s="71">
        <f t="shared" si="2"/>
        <v>94.230769230769226</v>
      </c>
      <c r="I61" s="59"/>
    </row>
    <row r="62" spans="1:9" x14ac:dyDescent="0.25">
      <c r="A62" s="72">
        <v>57</v>
      </c>
      <c r="B62" s="73" t="s">
        <v>359</v>
      </c>
      <c r="C62" s="71">
        <v>21</v>
      </c>
      <c r="D62" s="71">
        <f t="shared" si="0"/>
        <v>100</v>
      </c>
      <c r="E62" s="71">
        <v>10</v>
      </c>
      <c r="F62" s="71">
        <f t="shared" si="1"/>
        <v>100</v>
      </c>
      <c r="G62" s="71">
        <v>52</v>
      </c>
      <c r="H62" s="71">
        <f t="shared" si="2"/>
        <v>100</v>
      </c>
      <c r="I62" s="59"/>
    </row>
    <row r="63" spans="1:9" x14ac:dyDescent="0.25">
      <c r="A63" s="72">
        <v>58</v>
      </c>
      <c r="B63" s="73" t="s">
        <v>56</v>
      </c>
      <c r="C63" s="71">
        <v>21</v>
      </c>
      <c r="D63" s="71">
        <f t="shared" si="0"/>
        <v>100</v>
      </c>
      <c r="E63" s="71">
        <v>10</v>
      </c>
      <c r="F63" s="71">
        <f t="shared" si="1"/>
        <v>100</v>
      </c>
      <c r="G63" s="71">
        <v>52</v>
      </c>
      <c r="H63" s="71">
        <f t="shared" si="2"/>
        <v>100</v>
      </c>
      <c r="I63" s="59"/>
    </row>
    <row r="64" spans="1:9" x14ac:dyDescent="0.25">
      <c r="A64" s="72">
        <v>59</v>
      </c>
      <c r="B64" s="73" t="s">
        <v>13</v>
      </c>
      <c r="C64" s="71">
        <v>20</v>
      </c>
      <c r="D64" s="71">
        <f t="shared" si="0"/>
        <v>95.238095238095227</v>
      </c>
      <c r="E64" s="71">
        <v>10</v>
      </c>
      <c r="F64" s="71">
        <f t="shared" si="1"/>
        <v>100</v>
      </c>
      <c r="G64" s="71">
        <v>46</v>
      </c>
      <c r="H64" s="71">
        <f t="shared" si="2"/>
        <v>88.461538461538453</v>
      </c>
      <c r="I64" s="59"/>
    </row>
    <row r="65" spans="1:11" x14ac:dyDescent="0.25">
      <c r="A65" s="72">
        <v>60</v>
      </c>
      <c r="B65" s="73" t="s">
        <v>360</v>
      </c>
      <c r="C65" s="71">
        <v>21</v>
      </c>
      <c r="D65" s="71">
        <f t="shared" si="0"/>
        <v>100</v>
      </c>
      <c r="E65" s="71">
        <v>10</v>
      </c>
      <c r="F65" s="71">
        <f t="shared" si="1"/>
        <v>100</v>
      </c>
      <c r="G65" s="71">
        <v>52</v>
      </c>
      <c r="H65" s="71">
        <f t="shared" si="2"/>
        <v>100</v>
      </c>
      <c r="I65" s="59"/>
    </row>
    <row r="66" spans="1:11" x14ac:dyDescent="0.25">
      <c r="A66" s="72">
        <v>61</v>
      </c>
      <c r="B66" s="73" t="s">
        <v>361</v>
      </c>
      <c r="C66" s="71">
        <v>19</v>
      </c>
      <c r="D66" s="71">
        <f t="shared" si="0"/>
        <v>90.476190476190482</v>
      </c>
      <c r="E66" s="71">
        <v>8</v>
      </c>
      <c r="F66" s="71">
        <f t="shared" si="1"/>
        <v>80</v>
      </c>
      <c r="G66" s="71">
        <v>47</v>
      </c>
      <c r="H66" s="71">
        <f t="shared" si="2"/>
        <v>90.384615384615387</v>
      </c>
      <c r="I66" s="59"/>
    </row>
    <row r="67" spans="1:11" x14ac:dyDescent="0.25">
      <c r="A67" s="72">
        <v>62</v>
      </c>
      <c r="B67" s="73" t="s">
        <v>86</v>
      </c>
      <c r="C67" s="71">
        <v>21</v>
      </c>
      <c r="D67" s="71">
        <f t="shared" si="0"/>
        <v>100</v>
      </c>
      <c r="E67" s="71">
        <v>10</v>
      </c>
      <c r="F67" s="71">
        <f t="shared" si="1"/>
        <v>100</v>
      </c>
      <c r="G67" s="71">
        <v>49</v>
      </c>
      <c r="H67" s="71">
        <f t="shared" si="2"/>
        <v>94.230769230769226</v>
      </c>
      <c r="I67" s="59"/>
    </row>
    <row r="68" spans="1:11" x14ac:dyDescent="0.25">
      <c r="A68" s="72">
        <v>63</v>
      </c>
      <c r="B68" s="73" t="s">
        <v>362</v>
      </c>
      <c r="C68" s="71">
        <v>21</v>
      </c>
      <c r="D68" s="71">
        <f t="shared" si="0"/>
        <v>100</v>
      </c>
      <c r="E68" s="71">
        <v>10</v>
      </c>
      <c r="F68" s="71">
        <f t="shared" si="1"/>
        <v>100</v>
      </c>
      <c r="G68" s="71">
        <v>52</v>
      </c>
      <c r="H68" s="71">
        <f t="shared" si="2"/>
        <v>100</v>
      </c>
      <c r="I68" s="59"/>
    </row>
    <row r="69" spans="1:11" x14ac:dyDescent="0.25">
      <c r="A69" s="72">
        <v>64</v>
      </c>
      <c r="B69" s="73" t="s">
        <v>51</v>
      </c>
      <c r="C69" s="71">
        <v>21</v>
      </c>
      <c r="D69" s="71">
        <f t="shared" si="0"/>
        <v>100</v>
      </c>
      <c r="E69" s="71">
        <v>10</v>
      </c>
      <c r="F69" s="71">
        <f t="shared" si="1"/>
        <v>100</v>
      </c>
      <c r="G69" s="71">
        <v>52</v>
      </c>
      <c r="H69" s="71">
        <f t="shared" si="2"/>
        <v>100</v>
      </c>
      <c r="I69" s="59"/>
    </row>
    <row r="70" spans="1:11" x14ac:dyDescent="0.25">
      <c r="A70" s="72">
        <v>65</v>
      </c>
      <c r="B70" s="73" t="s">
        <v>35</v>
      </c>
      <c r="C70" s="71">
        <v>21</v>
      </c>
      <c r="D70" s="71">
        <f t="shared" si="0"/>
        <v>100</v>
      </c>
      <c r="E70" s="71">
        <v>10</v>
      </c>
      <c r="F70" s="71">
        <f t="shared" si="1"/>
        <v>100</v>
      </c>
      <c r="G70" s="71">
        <v>49</v>
      </c>
      <c r="H70" s="71">
        <f t="shared" si="2"/>
        <v>94.230769230769226</v>
      </c>
      <c r="I70" s="59"/>
    </row>
    <row r="71" spans="1:11" x14ac:dyDescent="0.25">
      <c r="A71" s="72">
        <v>66</v>
      </c>
      <c r="B71" s="73" t="s">
        <v>3</v>
      </c>
      <c r="C71" s="71">
        <v>20</v>
      </c>
      <c r="D71" s="71">
        <f t="shared" ref="D71:D105" si="3">C71/21*100</f>
        <v>95.238095238095227</v>
      </c>
      <c r="E71" s="71">
        <v>10</v>
      </c>
      <c r="F71" s="71">
        <f t="shared" ref="F71:F105" si="4">E71/10*100</f>
        <v>100</v>
      </c>
      <c r="G71" s="71">
        <v>44</v>
      </c>
      <c r="H71" s="71">
        <f t="shared" ref="H71:H105" si="5">G71/52*100</f>
        <v>84.615384615384613</v>
      </c>
      <c r="I71" s="59"/>
    </row>
    <row r="72" spans="1:11" x14ac:dyDescent="0.25">
      <c r="A72" s="72">
        <v>67</v>
      </c>
      <c r="B72" s="73" t="s">
        <v>6</v>
      </c>
      <c r="C72" s="71">
        <v>21</v>
      </c>
      <c r="D72" s="71">
        <f t="shared" si="3"/>
        <v>100</v>
      </c>
      <c r="E72" s="71">
        <v>10</v>
      </c>
      <c r="F72" s="71">
        <f t="shared" si="4"/>
        <v>100</v>
      </c>
      <c r="G72" s="71">
        <v>52</v>
      </c>
      <c r="H72" s="71">
        <f t="shared" si="5"/>
        <v>100</v>
      </c>
      <c r="I72" s="59"/>
    </row>
    <row r="73" spans="1:11" x14ac:dyDescent="0.25">
      <c r="A73" s="72">
        <v>68</v>
      </c>
      <c r="B73" s="73" t="s">
        <v>363</v>
      </c>
      <c r="C73" s="71">
        <v>21</v>
      </c>
      <c r="D73" s="71">
        <f t="shared" si="3"/>
        <v>100</v>
      </c>
      <c r="E73" s="71">
        <v>10</v>
      </c>
      <c r="F73" s="71">
        <f t="shared" si="4"/>
        <v>100</v>
      </c>
      <c r="G73" s="71">
        <v>52</v>
      </c>
      <c r="H73" s="71">
        <f t="shared" si="5"/>
        <v>100</v>
      </c>
      <c r="I73" s="59"/>
    </row>
    <row r="74" spans="1:11" x14ac:dyDescent="0.25">
      <c r="A74" s="72">
        <v>69</v>
      </c>
      <c r="B74" s="73" t="s">
        <v>364</v>
      </c>
      <c r="C74" s="71">
        <v>21</v>
      </c>
      <c r="D74" s="71">
        <f t="shared" si="3"/>
        <v>100</v>
      </c>
      <c r="E74" s="71">
        <v>10</v>
      </c>
      <c r="F74" s="71">
        <f t="shared" si="4"/>
        <v>100</v>
      </c>
      <c r="G74" s="71">
        <v>49</v>
      </c>
      <c r="H74" s="71">
        <f t="shared" si="5"/>
        <v>94.230769230769226</v>
      </c>
      <c r="I74" s="59"/>
    </row>
    <row r="75" spans="1:11" x14ac:dyDescent="0.25">
      <c r="A75" s="72">
        <v>70</v>
      </c>
      <c r="B75" s="73" t="s">
        <v>60</v>
      </c>
      <c r="C75" s="71">
        <v>21</v>
      </c>
      <c r="D75" s="71">
        <f t="shared" si="3"/>
        <v>100</v>
      </c>
      <c r="E75" s="71">
        <v>10</v>
      </c>
      <c r="F75" s="71">
        <f t="shared" si="4"/>
        <v>100</v>
      </c>
      <c r="G75" s="71">
        <v>52</v>
      </c>
      <c r="H75" s="71">
        <f t="shared" si="5"/>
        <v>100</v>
      </c>
      <c r="I75" s="59"/>
    </row>
    <row r="76" spans="1:11" x14ac:dyDescent="0.25">
      <c r="A76" s="72">
        <v>71</v>
      </c>
      <c r="B76" s="73" t="s">
        <v>85</v>
      </c>
      <c r="C76" s="71">
        <v>21</v>
      </c>
      <c r="D76" s="71">
        <f t="shared" si="3"/>
        <v>100</v>
      </c>
      <c r="E76" s="71">
        <v>10</v>
      </c>
      <c r="F76" s="71">
        <f t="shared" si="4"/>
        <v>100</v>
      </c>
      <c r="G76" s="71">
        <v>49</v>
      </c>
      <c r="H76" s="71">
        <f t="shared" si="5"/>
        <v>94.230769230769226</v>
      </c>
      <c r="I76" s="59"/>
    </row>
    <row r="77" spans="1:11" x14ac:dyDescent="0.25">
      <c r="A77" s="72">
        <v>72</v>
      </c>
      <c r="B77" s="73" t="s">
        <v>64</v>
      </c>
      <c r="C77" s="71">
        <v>21</v>
      </c>
      <c r="D77" s="71">
        <f t="shared" si="3"/>
        <v>100</v>
      </c>
      <c r="E77" s="71">
        <v>10</v>
      </c>
      <c r="F77" s="71">
        <f t="shared" si="4"/>
        <v>100</v>
      </c>
      <c r="G77" s="71">
        <v>52</v>
      </c>
      <c r="H77" s="71">
        <f t="shared" si="5"/>
        <v>100</v>
      </c>
      <c r="I77" s="59"/>
    </row>
    <row r="78" spans="1:11" x14ac:dyDescent="0.25">
      <c r="A78" s="72">
        <v>73</v>
      </c>
      <c r="B78" s="73" t="s">
        <v>90</v>
      </c>
      <c r="C78" s="71">
        <v>21</v>
      </c>
      <c r="D78" s="71">
        <f t="shared" si="3"/>
        <v>100</v>
      </c>
      <c r="E78" s="71">
        <v>10</v>
      </c>
      <c r="F78" s="71">
        <f t="shared" si="4"/>
        <v>100</v>
      </c>
      <c r="G78" s="71">
        <v>52</v>
      </c>
      <c r="H78" s="71">
        <f t="shared" si="5"/>
        <v>100</v>
      </c>
      <c r="I78" s="59"/>
    </row>
    <row r="79" spans="1:11" x14ac:dyDescent="0.25">
      <c r="A79" s="72">
        <v>74</v>
      </c>
      <c r="B79" s="73" t="s">
        <v>20</v>
      </c>
      <c r="C79" s="71">
        <v>19</v>
      </c>
      <c r="D79" s="71">
        <f t="shared" si="3"/>
        <v>90.476190476190482</v>
      </c>
      <c r="E79" s="71">
        <v>8</v>
      </c>
      <c r="F79" s="71">
        <f t="shared" si="4"/>
        <v>80</v>
      </c>
      <c r="G79" s="71">
        <v>50</v>
      </c>
      <c r="H79" s="71">
        <f t="shared" si="5"/>
        <v>96.15384615384616</v>
      </c>
      <c r="I79" s="59"/>
    </row>
    <row r="80" spans="1:11" x14ac:dyDescent="0.25">
      <c r="A80" s="72">
        <v>75</v>
      </c>
      <c r="B80" s="73" t="s">
        <v>365</v>
      </c>
      <c r="C80" s="71">
        <v>21</v>
      </c>
      <c r="D80" s="71">
        <f t="shared" si="3"/>
        <v>100</v>
      </c>
      <c r="E80" s="71">
        <v>10</v>
      </c>
      <c r="F80" s="71">
        <f t="shared" si="4"/>
        <v>100</v>
      </c>
      <c r="G80" s="71">
        <v>52</v>
      </c>
      <c r="H80" s="71">
        <f t="shared" si="5"/>
        <v>100</v>
      </c>
      <c r="I80" s="59"/>
      <c r="K80" t="s">
        <v>366</v>
      </c>
    </row>
    <row r="81" spans="1:11" x14ac:dyDescent="0.25">
      <c r="A81" s="72">
        <v>76</v>
      </c>
      <c r="B81" s="73" t="s">
        <v>76</v>
      </c>
      <c r="C81" s="71">
        <v>21</v>
      </c>
      <c r="D81" s="71">
        <f t="shared" si="3"/>
        <v>100</v>
      </c>
      <c r="E81" s="71">
        <v>10</v>
      </c>
      <c r="F81" s="71">
        <f t="shared" si="4"/>
        <v>100</v>
      </c>
      <c r="G81" s="71">
        <v>52</v>
      </c>
      <c r="H81" s="71">
        <f t="shared" si="5"/>
        <v>100</v>
      </c>
      <c r="I81" s="59"/>
      <c r="K81" s="17" t="s">
        <v>367</v>
      </c>
    </row>
    <row r="82" spans="1:11" x14ac:dyDescent="0.25">
      <c r="A82" s="72">
        <v>77</v>
      </c>
      <c r="B82" s="73" t="s">
        <v>82</v>
      </c>
      <c r="C82" s="71">
        <v>18</v>
      </c>
      <c r="D82" s="71">
        <f t="shared" si="3"/>
        <v>85.714285714285708</v>
      </c>
      <c r="E82" s="71">
        <v>10</v>
      </c>
      <c r="F82" s="71">
        <f t="shared" si="4"/>
        <v>100</v>
      </c>
      <c r="G82" s="71">
        <v>47</v>
      </c>
      <c r="H82" s="71">
        <f t="shared" si="5"/>
        <v>90.384615384615387</v>
      </c>
      <c r="I82" s="59"/>
    </row>
    <row r="83" spans="1:11" x14ac:dyDescent="0.25">
      <c r="A83" s="72">
        <v>78</v>
      </c>
      <c r="B83" s="73" t="s">
        <v>45</v>
      </c>
      <c r="C83" s="71">
        <v>21</v>
      </c>
      <c r="D83" s="71">
        <f t="shared" si="3"/>
        <v>100</v>
      </c>
      <c r="E83" s="71">
        <v>10</v>
      </c>
      <c r="F83" s="71">
        <f t="shared" si="4"/>
        <v>100</v>
      </c>
      <c r="G83" s="71">
        <v>52</v>
      </c>
      <c r="H83" s="71">
        <f t="shared" si="5"/>
        <v>100</v>
      </c>
      <c r="I83" s="59"/>
    </row>
    <row r="84" spans="1:11" x14ac:dyDescent="0.25">
      <c r="A84" s="72">
        <v>79</v>
      </c>
      <c r="B84" s="73" t="s">
        <v>368</v>
      </c>
      <c r="C84" s="71">
        <v>19</v>
      </c>
      <c r="D84" s="71">
        <f t="shared" si="3"/>
        <v>90.476190476190482</v>
      </c>
      <c r="E84" s="71">
        <v>10</v>
      </c>
      <c r="F84" s="71">
        <f t="shared" si="4"/>
        <v>100</v>
      </c>
      <c r="G84" s="71">
        <v>50</v>
      </c>
      <c r="H84" s="71">
        <f t="shared" si="5"/>
        <v>96.15384615384616</v>
      </c>
      <c r="I84" s="59"/>
    </row>
    <row r="85" spans="1:11" x14ac:dyDescent="0.25">
      <c r="A85" s="72">
        <v>80</v>
      </c>
      <c r="B85" s="73" t="s">
        <v>31</v>
      </c>
      <c r="C85" s="71">
        <v>20</v>
      </c>
      <c r="D85" s="71">
        <f t="shared" si="3"/>
        <v>95.238095238095227</v>
      </c>
      <c r="E85" s="71">
        <v>10</v>
      </c>
      <c r="F85" s="71">
        <f t="shared" si="4"/>
        <v>100</v>
      </c>
      <c r="G85" s="71">
        <v>50</v>
      </c>
      <c r="H85" s="71">
        <f t="shared" si="5"/>
        <v>96.15384615384616</v>
      </c>
      <c r="I85" s="59"/>
    </row>
    <row r="86" spans="1:11" x14ac:dyDescent="0.25">
      <c r="A86" s="72">
        <v>81</v>
      </c>
      <c r="B86" s="73" t="s">
        <v>15</v>
      </c>
      <c r="C86" s="71">
        <v>21</v>
      </c>
      <c r="D86" s="71">
        <f t="shared" si="3"/>
        <v>100</v>
      </c>
      <c r="E86" s="71">
        <v>10</v>
      </c>
      <c r="F86" s="71">
        <f t="shared" si="4"/>
        <v>100</v>
      </c>
      <c r="G86" s="71">
        <v>52</v>
      </c>
      <c r="H86" s="71">
        <f t="shared" si="5"/>
        <v>100</v>
      </c>
      <c r="I86" s="59"/>
    </row>
    <row r="87" spans="1:11" x14ac:dyDescent="0.25">
      <c r="A87" s="72">
        <v>82</v>
      </c>
      <c r="B87" s="73" t="s">
        <v>10</v>
      </c>
      <c r="C87" s="71">
        <v>21</v>
      </c>
      <c r="D87" s="71">
        <f t="shared" si="3"/>
        <v>100</v>
      </c>
      <c r="E87" s="71">
        <v>10</v>
      </c>
      <c r="F87" s="71">
        <f t="shared" si="4"/>
        <v>100</v>
      </c>
      <c r="G87" s="71">
        <v>52</v>
      </c>
      <c r="H87" s="71">
        <f t="shared" si="5"/>
        <v>100</v>
      </c>
      <c r="I87" s="59"/>
    </row>
    <row r="88" spans="1:11" x14ac:dyDescent="0.25">
      <c r="A88" s="72">
        <v>83</v>
      </c>
      <c r="B88" s="73" t="s">
        <v>40</v>
      </c>
      <c r="C88" s="71">
        <v>21</v>
      </c>
      <c r="D88" s="71">
        <f t="shared" si="3"/>
        <v>100</v>
      </c>
      <c r="E88" s="71">
        <v>10</v>
      </c>
      <c r="F88" s="71">
        <f t="shared" si="4"/>
        <v>100</v>
      </c>
      <c r="G88" s="71">
        <v>49</v>
      </c>
      <c r="H88" s="71">
        <f t="shared" si="5"/>
        <v>94.230769230769226</v>
      </c>
      <c r="I88" s="59"/>
    </row>
    <row r="89" spans="1:11" x14ac:dyDescent="0.25">
      <c r="A89" s="72">
        <v>84</v>
      </c>
      <c r="B89" s="73" t="s">
        <v>11</v>
      </c>
      <c r="C89" s="71">
        <v>21</v>
      </c>
      <c r="D89" s="71">
        <f t="shared" si="3"/>
        <v>100</v>
      </c>
      <c r="E89" s="71">
        <v>10</v>
      </c>
      <c r="F89" s="71">
        <f t="shared" si="4"/>
        <v>100</v>
      </c>
      <c r="G89" s="71">
        <v>52</v>
      </c>
      <c r="H89" s="71">
        <f t="shared" si="5"/>
        <v>100</v>
      </c>
      <c r="I89" s="59"/>
    </row>
    <row r="90" spans="1:11" x14ac:dyDescent="0.25">
      <c r="A90" s="72">
        <v>85</v>
      </c>
      <c r="B90" s="73" t="s">
        <v>36</v>
      </c>
      <c r="C90" s="71">
        <v>21</v>
      </c>
      <c r="D90" s="71">
        <f t="shared" si="3"/>
        <v>100</v>
      </c>
      <c r="E90" s="71">
        <v>10</v>
      </c>
      <c r="F90" s="71">
        <f t="shared" si="4"/>
        <v>100</v>
      </c>
      <c r="G90" s="71">
        <v>52</v>
      </c>
      <c r="H90" s="71">
        <f t="shared" si="5"/>
        <v>100</v>
      </c>
      <c r="I90" s="59"/>
    </row>
    <row r="91" spans="1:11" x14ac:dyDescent="0.25">
      <c r="A91" s="72">
        <v>86</v>
      </c>
      <c r="B91" s="73" t="s">
        <v>47</v>
      </c>
      <c r="C91" s="71">
        <v>21</v>
      </c>
      <c r="D91" s="71">
        <f t="shared" si="3"/>
        <v>100</v>
      </c>
      <c r="E91" s="71">
        <v>10</v>
      </c>
      <c r="F91" s="71">
        <f t="shared" si="4"/>
        <v>100</v>
      </c>
      <c r="G91" s="71">
        <v>52</v>
      </c>
      <c r="H91" s="71">
        <f t="shared" si="5"/>
        <v>100</v>
      </c>
      <c r="I91" s="59"/>
    </row>
    <row r="92" spans="1:11" x14ac:dyDescent="0.25">
      <c r="A92" s="72">
        <v>87</v>
      </c>
      <c r="B92" s="73" t="s">
        <v>9</v>
      </c>
      <c r="C92" s="71">
        <v>21</v>
      </c>
      <c r="D92" s="71">
        <f t="shared" si="3"/>
        <v>100</v>
      </c>
      <c r="E92" s="71">
        <v>10</v>
      </c>
      <c r="F92" s="71">
        <f t="shared" si="4"/>
        <v>100</v>
      </c>
      <c r="G92" s="71">
        <v>52</v>
      </c>
      <c r="H92" s="71">
        <f t="shared" si="5"/>
        <v>100</v>
      </c>
      <c r="I92" s="59"/>
    </row>
    <row r="93" spans="1:11" x14ac:dyDescent="0.25">
      <c r="A93" s="72">
        <v>88</v>
      </c>
      <c r="B93" s="73" t="s">
        <v>17</v>
      </c>
      <c r="C93" s="71">
        <v>21</v>
      </c>
      <c r="D93" s="71">
        <f t="shared" si="3"/>
        <v>100</v>
      </c>
      <c r="E93" s="71">
        <v>10</v>
      </c>
      <c r="F93" s="71">
        <f t="shared" si="4"/>
        <v>100</v>
      </c>
      <c r="G93" s="71">
        <v>52</v>
      </c>
      <c r="H93" s="71">
        <f t="shared" si="5"/>
        <v>100</v>
      </c>
      <c r="I93" s="59"/>
    </row>
    <row r="94" spans="1:11" x14ac:dyDescent="0.25">
      <c r="A94" s="72">
        <v>89</v>
      </c>
      <c r="B94" s="73" t="s">
        <v>25</v>
      </c>
      <c r="C94" s="71">
        <v>21</v>
      </c>
      <c r="D94" s="71">
        <f t="shared" si="3"/>
        <v>100</v>
      </c>
      <c r="E94" s="71">
        <v>10</v>
      </c>
      <c r="F94" s="71">
        <f t="shared" si="4"/>
        <v>100</v>
      </c>
      <c r="G94" s="71">
        <v>52</v>
      </c>
      <c r="H94" s="71">
        <f t="shared" si="5"/>
        <v>100</v>
      </c>
      <c r="I94" s="59"/>
    </row>
    <row r="95" spans="1:11" x14ac:dyDescent="0.25">
      <c r="A95" s="72">
        <v>90</v>
      </c>
      <c r="B95" s="73" t="s">
        <v>57</v>
      </c>
      <c r="C95" s="71">
        <v>21</v>
      </c>
      <c r="D95" s="71">
        <f t="shared" si="3"/>
        <v>100</v>
      </c>
      <c r="E95" s="71">
        <v>10</v>
      </c>
      <c r="F95" s="71">
        <f t="shared" si="4"/>
        <v>100</v>
      </c>
      <c r="G95" s="71">
        <v>52</v>
      </c>
      <c r="H95" s="71">
        <f t="shared" si="5"/>
        <v>100</v>
      </c>
      <c r="I95" s="59"/>
    </row>
    <row r="96" spans="1:11" x14ac:dyDescent="0.25">
      <c r="A96" s="72">
        <v>91</v>
      </c>
      <c r="B96" s="73" t="s">
        <v>369</v>
      </c>
      <c r="C96" s="71">
        <v>19</v>
      </c>
      <c r="D96" s="71">
        <f t="shared" si="3"/>
        <v>90.476190476190482</v>
      </c>
      <c r="E96" s="71">
        <v>10</v>
      </c>
      <c r="F96" s="71">
        <f t="shared" si="4"/>
        <v>100</v>
      </c>
      <c r="G96" s="71">
        <v>50</v>
      </c>
      <c r="H96" s="71">
        <f t="shared" si="5"/>
        <v>96.15384615384616</v>
      </c>
      <c r="I96" s="59"/>
    </row>
    <row r="97" spans="1:9" x14ac:dyDescent="0.25">
      <c r="A97" s="72">
        <v>92</v>
      </c>
      <c r="B97" s="73" t="s">
        <v>12</v>
      </c>
      <c r="C97" s="71">
        <v>12</v>
      </c>
      <c r="D97" s="71">
        <f t="shared" si="3"/>
        <v>57.142857142857139</v>
      </c>
      <c r="E97" s="71">
        <v>8</v>
      </c>
      <c r="F97" s="71">
        <f t="shared" si="4"/>
        <v>80</v>
      </c>
      <c r="G97" s="71">
        <v>34</v>
      </c>
      <c r="H97" s="71">
        <f t="shared" si="5"/>
        <v>65.384615384615387</v>
      </c>
      <c r="I97" s="59"/>
    </row>
    <row r="98" spans="1:9" x14ac:dyDescent="0.25">
      <c r="A98" s="72">
        <v>93</v>
      </c>
      <c r="B98" s="73" t="s">
        <v>370</v>
      </c>
      <c r="C98" s="71">
        <v>21</v>
      </c>
      <c r="D98" s="71">
        <f t="shared" si="3"/>
        <v>100</v>
      </c>
      <c r="E98" s="71">
        <v>10</v>
      </c>
      <c r="F98" s="71">
        <f t="shared" si="4"/>
        <v>100</v>
      </c>
      <c r="G98" s="71">
        <v>52</v>
      </c>
      <c r="H98" s="71">
        <f t="shared" si="5"/>
        <v>100</v>
      </c>
      <c r="I98" s="59"/>
    </row>
    <row r="99" spans="1:9" x14ac:dyDescent="0.25">
      <c r="A99" s="72">
        <v>94</v>
      </c>
      <c r="B99" s="73" t="s">
        <v>106</v>
      </c>
      <c r="C99" s="71">
        <v>21</v>
      </c>
      <c r="D99" s="71">
        <f t="shared" si="3"/>
        <v>100</v>
      </c>
      <c r="E99" s="71">
        <v>10</v>
      </c>
      <c r="F99" s="71">
        <f t="shared" si="4"/>
        <v>100</v>
      </c>
      <c r="G99" s="71">
        <v>52</v>
      </c>
      <c r="H99" s="71">
        <f t="shared" si="5"/>
        <v>100</v>
      </c>
      <c r="I99" s="59"/>
    </row>
    <row r="100" spans="1:9" x14ac:dyDescent="0.25">
      <c r="A100" s="72">
        <v>95</v>
      </c>
      <c r="B100" s="73" t="s">
        <v>2</v>
      </c>
      <c r="C100" s="71">
        <v>21</v>
      </c>
      <c r="D100" s="71">
        <f t="shared" si="3"/>
        <v>100</v>
      </c>
      <c r="E100" s="71">
        <v>10</v>
      </c>
      <c r="F100" s="71">
        <f t="shared" si="4"/>
        <v>100</v>
      </c>
      <c r="G100" s="71">
        <v>52</v>
      </c>
      <c r="H100" s="71">
        <f t="shared" si="5"/>
        <v>100</v>
      </c>
      <c r="I100" s="59"/>
    </row>
    <row r="101" spans="1:9" x14ac:dyDescent="0.25">
      <c r="A101" s="72">
        <v>96</v>
      </c>
      <c r="B101" s="73" t="s">
        <v>101</v>
      </c>
      <c r="C101" s="71">
        <v>21</v>
      </c>
      <c r="D101" s="71">
        <f t="shared" si="3"/>
        <v>100</v>
      </c>
      <c r="E101" s="71">
        <v>10</v>
      </c>
      <c r="F101" s="71">
        <f t="shared" si="4"/>
        <v>100</v>
      </c>
      <c r="G101" s="71">
        <v>52</v>
      </c>
      <c r="H101" s="71">
        <f t="shared" si="5"/>
        <v>100</v>
      </c>
      <c r="I101" s="59"/>
    </row>
    <row r="102" spans="1:9" x14ac:dyDescent="0.25">
      <c r="A102" s="72">
        <v>97</v>
      </c>
      <c r="B102" s="73" t="s">
        <v>53</v>
      </c>
      <c r="C102" s="71">
        <v>21</v>
      </c>
      <c r="D102" s="71">
        <f t="shared" si="3"/>
        <v>100</v>
      </c>
      <c r="E102" s="71">
        <v>10</v>
      </c>
      <c r="F102" s="71">
        <f t="shared" si="4"/>
        <v>100</v>
      </c>
      <c r="G102" s="71">
        <v>47</v>
      </c>
      <c r="H102" s="71">
        <f t="shared" si="5"/>
        <v>90.384615384615387</v>
      </c>
      <c r="I102" s="59"/>
    </row>
    <row r="103" spans="1:9" x14ac:dyDescent="0.25">
      <c r="A103" s="72">
        <v>98</v>
      </c>
      <c r="B103" s="73" t="s">
        <v>58</v>
      </c>
      <c r="C103" s="71">
        <v>21</v>
      </c>
      <c r="D103" s="71">
        <f t="shared" si="3"/>
        <v>100</v>
      </c>
      <c r="E103" s="71">
        <v>10</v>
      </c>
      <c r="F103" s="71">
        <f t="shared" si="4"/>
        <v>100</v>
      </c>
      <c r="G103" s="71">
        <v>52</v>
      </c>
      <c r="H103" s="71">
        <f t="shared" si="5"/>
        <v>100</v>
      </c>
      <c r="I103" s="59"/>
    </row>
    <row r="104" spans="1:9" x14ac:dyDescent="0.25">
      <c r="A104" s="74">
        <v>99</v>
      </c>
      <c r="B104" s="73" t="s">
        <v>371</v>
      </c>
      <c r="C104" s="75">
        <v>21</v>
      </c>
      <c r="D104" s="71">
        <f t="shared" si="3"/>
        <v>100</v>
      </c>
      <c r="E104" s="71">
        <v>10</v>
      </c>
      <c r="F104" s="71">
        <f t="shared" si="4"/>
        <v>100</v>
      </c>
      <c r="G104" s="71">
        <v>52</v>
      </c>
      <c r="H104" s="71">
        <f t="shared" si="5"/>
        <v>100</v>
      </c>
      <c r="I104" s="59"/>
    </row>
    <row r="105" spans="1:9" ht="15.75" thickBot="1" x14ac:dyDescent="0.3">
      <c r="A105" s="76">
        <v>100</v>
      </c>
      <c r="B105" s="77" t="s">
        <v>372</v>
      </c>
      <c r="C105" s="78">
        <v>19</v>
      </c>
      <c r="D105" s="79">
        <f t="shared" si="3"/>
        <v>90.476190476190482</v>
      </c>
      <c r="E105" s="79">
        <v>10</v>
      </c>
      <c r="F105" s="71">
        <f t="shared" si="4"/>
        <v>100</v>
      </c>
      <c r="G105" s="79">
        <v>52</v>
      </c>
      <c r="H105" s="79">
        <f t="shared" si="5"/>
        <v>100</v>
      </c>
      <c r="I105" s="68"/>
    </row>
    <row r="106" spans="1:9" x14ac:dyDescent="0.25">
      <c r="C106" s="80"/>
      <c r="D106" s="80"/>
      <c r="E106" s="80"/>
      <c r="F106" s="80"/>
      <c r="G106" s="80"/>
      <c r="H106" s="80"/>
    </row>
    <row r="107" spans="1:9" x14ac:dyDescent="0.25">
      <c r="C107" s="80"/>
      <c r="D107" s="80"/>
      <c r="E107" s="80"/>
      <c r="F107" s="80"/>
      <c r="G107" s="80"/>
      <c r="H107" s="80"/>
    </row>
    <row r="108" spans="1:9" x14ac:dyDescent="0.25">
      <c r="C108" s="80"/>
      <c r="D108" s="80"/>
      <c r="E108" s="80"/>
      <c r="F108" s="80"/>
      <c r="G108" s="80"/>
      <c r="H108" s="80"/>
    </row>
    <row r="109" spans="1:9" x14ac:dyDescent="0.25">
      <c r="C109" s="80"/>
      <c r="D109" s="80"/>
      <c r="E109" s="80"/>
      <c r="F109" s="80"/>
      <c r="G109" s="80"/>
      <c r="H109" s="80"/>
    </row>
    <row r="110" spans="1:9" x14ac:dyDescent="0.25">
      <c r="C110" s="80"/>
      <c r="D110" s="80"/>
      <c r="E110" s="80"/>
      <c r="F110" s="80"/>
      <c r="G110" s="80"/>
      <c r="H110" s="80"/>
    </row>
    <row r="111" spans="1:9" x14ac:dyDescent="0.25">
      <c r="C111" s="80"/>
      <c r="D111" s="80"/>
      <c r="E111" s="80"/>
      <c r="F111" s="80"/>
      <c r="G111" s="80"/>
      <c r="H111" s="80"/>
    </row>
    <row r="112" spans="1:9" x14ac:dyDescent="0.25">
      <c r="C112" s="80"/>
      <c r="D112" s="80"/>
      <c r="E112" s="80"/>
      <c r="F112" s="80"/>
      <c r="G112" s="80"/>
      <c r="H112" s="80"/>
    </row>
    <row r="113" spans="3:8" x14ac:dyDescent="0.25">
      <c r="C113" s="80"/>
      <c r="D113" s="80"/>
      <c r="E113" s="80"/>
      <c r="F113" s="80"/>
      <c r="G113" s="80"/>
      <c r="H113" s="80"/>
    </row>
    <row r="114" spans="3:8" x14ac:dyDescent="0.25">
      <c r="C114" s="80"/>
      <c r="D114" s="80"/>
      <c r="E114" s="80"/>
      <c r="F114" s="80"/>
      <c r="G114" s="80"/>
      <c r="H114" s="80"/>
    </row>
    <row r="115" spans="3:8" x14ac:dyDescent="0.25">
      <c r="C115" s="80"/>
      <c r="D115" s="80"/>
      <c r="E115" s="80"/>
      <c r="F115" s="80"/>
      <c r="G115" s="80"/>
      <c r="H115" s="80"/>
    </row>
    <row r="116" spans="3:8" x14ac:dyDescent="0.25">
      <c r="C116" s="80"/>
      <c r="D116" s="80"/>
      <c r="E116" s="80"/>
      <c r="F116" s="80"/>
      <c r="G116" s="80"/>
      <c r="H116" s="80"/>
    </row>
    <row r="117" spans="3:8" x14ac:dyDescent="0.25">
      <c r="C117" s="80"/>
      <c r="D117" s="80"/>
      <c r="E117" s="80"/>
      <c r="F117" s="80"/>
      <c r="G117" s="80"/>
      <c r="H117" s="80"/>
    </row>
    <row r="118" spans="3:8" x14ac:dyDescent="0.25">
      <c r="C118" s="80"/>
      <c r="D118" s="80"/>
      <c r="E118" s="80"/>
      <c r="F118" s="80"/>
      <c r="G118" s="80"/>
      <c r="H118" s="80"/>
    </row>
    <row r="119" spans="3:8" x14ac:dyDescent="0.25">
      <c r="C119" s="80"/>
      <c r="D119" s="80"/>
      <c r="E119" s="80"/>
      <c r="F119" s="80"/>
      <c r="G119" s="80"/>
      <c r="H119" s="80"/>
    </row>
    <row r="120" spans="3:8" x14ac:dyDescent="0.25">
      <c r="C120" s="80"/>
      <c r="D120" s="80"/>
      <c r="E120" s="80"/>
      <c r="F120" s="80"/>
      <c r="G120" s="80"/>
      <c r="H120" s="80"/>
    </row>
    <row r="121" spans="3:8" x14ac:dyDescent="0.25">
      <c r="C121" s="80"/>
      <c r="D121" s="80"/>
      <c r="E121" s="80"/>
      <c r="F121" s="80"/>
      <c r="G121" s="80"/>
      <c r="H121" s="80"/>
    </row>
    <row r="122" spans="3:8" x14ac:dyDescent="0.25">
      <c r="C122" s="80"/>
      <c r="D122" s="80"/>
      <c r="E122" s="80"/>
      <c r="F122" s="80"/>
      <c r="G122" s="80"/>
      <c r="H122" s="80"/>
    </row>
    <row r="123" spans="3:8" x14ac:dyDescent="0.25">
      <c r="C123" s="80"/>
      <c r="D123" s="80"/>
      <c r="E123" s="80"/>
      <c r="F123" s="80"/>
      <c r="G123" s="80"/>
      <c r="H123" s="80"/>
    </row>
    <row r="124" spans="3:8" x14ac:dyDescent="0.25">
      <c r="C124" s="80"/>
      <c r="D124" s="80"/>
      <c r="E124" s="80"/>
      <c r="F124" s="80"/>
      <c r="G124" s="80"/>
      <c r="H124" s="80"/>
    </row>
    <row r="125" spans="3:8" x14ac:dyDescent="0.25">
      <c r="C125" s="80"/>
      <c r="D125" s="80"/>
      <c r="E125" s="80"/>
      <c r="F125" s="80"/>
      <c r="G125" s="80"/>
      <c r="H125" s="80"/>
    </row>
    <row r="126" spans="3:8" x14ac:dyDescent="0.25">
      <c r="C126" s="80"/>
      <c r="D126" s="80"/>
      <c r="E126" s="80"/>
      <c r="F126" s="80"/>
      <c r="G126" s="80"/>
      <c r="H126" s="80"/>
    </row>
    <row r="127" spans="3:8" x14ac:dyDescent="0.25">
      <c r="C127" s="80"/>
      <c r="D127" s="80"/>
      <c r="E127" s="80"/>
      <c r="F127" s="80"/>
      <c r="G127" s="80"/>
      <c r="H127" s="80"/>
    </row>
    <row r="128" spans="3:8" x14ac:dyDescent="0.25">
      <c r="C128" s="80"/>
      <c r="D128" s="80"/>
      <c r="E128" s="80"/>
      <c r="F128" s="80"/>
      <c r="G128" s="80"/>
      <c r="H128" s="80"/>
    </row>
    <row r="129" spans="3:8" x14ac:dyDescent="0.25">
      <c r="C129" s="80"/>
      <c r="D129" s="80"/>
      <c r="E129" s="80"/>
      <c r="F129" s="80"/>
      <c r="G129" s="80"/>
      <c r="H129" s="80"/>
    </row>
    <row r="130" spans="3:8" x14ac:dyDescent="0.25">
      <c r="C130" s="80"/>
      <c r="D130" s="80"/>
      <c r="E130" s="80"/>
      <c r="F130" s="80"/>
      <c r="G130" s="80"/>
      <c r="H130" s="80"/>
    </row>
    <row r="131" spans="3:8" x14ac:dyDescent="0.25">
      <c r="C131" s="80"/>
      <c r="D131" s="80"/>
      <c r="E131" s="80"/>
      <c r="F131" s="80"/>
      <c r="G131" s="80"/>
      <c r="H131" s="80"/>
    </row>
    <row r="132" spans="3:8" x14ac:dyDescent="0.25">
      <c r="C132" s="80"/>
      <c r="D132" s="80"/>
      <c r="E132" s="80"/>
      <c r="F132" s="80"/>
      <c r="G132" s="80"/>
      <c r="H132" s="80"/>
    </row>
    <row r="133" spans="3:8" x14ac:dyDescent="0.25">
      <c r="C133" s="80"/>
      <c r="D133" s="80"/>
      <c r="E133" s="80"/>
      <c r="F133" s="80"/>
      <c r="G133" s="80"/>
      <c r="H133" s="80"/>
    </row>
    <row r="134" spans="3:8" x14ac:dyDescent="0.25">
      <c r="C134" s="80"/>
      <c r="D134" s="80"/>
      <c r="E134" s="80"/>
      <c r="F134" s="80"/>
      <c r="G134" s="80"/>
      <c r="H134" s="80"/>
    </row>
    <row r="135" spans="3:8" x14ac:dyDescent="0.25">
      <c r="C135" s="80"/>
      <c r="D135" s="80"/>
      <c r="E135" s="80"/>
      <c r="F135" s="80"/>
      <c r="G135" s="80"/>
      <c r="H135" s="80"/>
    </row>
    <row r="136" spans="3:8" x14ac:dyDescent="0.25">
      <c r="C136" s="80"/>
      <c r="D136" s="80"/>
      <c r="E136" s="80"/>
      <c r="F136" s="80"/>
      <c r="G136" s="80"/>
      <c r="H136" s="80"/>
    </row>
    <row r="137" spans="3:8" x14ac:dyDescent="0.25">
      <c r="C137" s="80"/>
      <c r="D137" s="80"/>
      <c r="E137" s="80"/>
      <c r="F137" s="80"/>
      <c r="G137" s="80"/>
      <c r="H137" s="80"/>
    </row>
    <row r="138" spans="3:8" x14ac:dyDescent="0.25">
      <c r="C138" s="80"/>
      <c r="D138" s="80"/>
      <c r="E138" s="80"/>
      <c r="F138" s="80"/>
      <c r="G138" s="80"/>
      <c r="H138" s="80"/>
    </row>
    <row r="139" spans="3:8" x14ac:dyDescent="0.25">
      <c r="C139" s="80"/>
      <c r="D139" s="80"/>
      <c r="E139" s="80"/>
      <c r="F139" s="80"/>
      <c r="G139" s="80"/>
      <c r="H139" s="80"/>
    </row>
    <row r="140" spans="3:8" x14ac:dyDescent="0.25">
      <c r="C140" s="80"/>
      <c r="D140" s="80"/>
      <c r="E140" s="80"/>
      <c r="F140" s="80"/>
      <c r="G140" s="80"/>
      <c r="H140" s="80"/>
    </row>
    <row r="141" spans="3:8" x14ac:dyDescent="0.25">
      <c r="C141" s="80"/>
      <c r="D141" s="80"/>
      <c r="E141" s="80"/>
      <c r="F141" s="80"/>
      <c r="G141" s="80"/>
      <c r="H141" s="80"/>
    </row>
    <row r="142" spans="3:8" x14ac:dyDescent="0.25">
      <c r="C142" s="80"/>
      <c r="D142" s="80"/>
      <c r="E142" s="80"/>
      <c r="F142" s="80"/>
      <c r="G142" s="80"/>
      <c r="H142" s="80"/>
    </row>
    <row r="143" spans="3:8" x14ac:dyDescent="0.25">
      <c r="C143" s="80"/>
      <c r="D143" s="80"/>
      <c r="E143" s="80"/>
      <c r="F143" s="80"/>
      <c r="G143" s="80"/>
      <c r="H143" s="80"/>
    </row>
    <row r="144" spans="3:8" x14ac:dyDescent="0.25">
      <c r="C144" s="80"/>
      <c r="D144" s="80"/>
      <c r="E144" s="80"/>
      <c r="F144" s="80"/>
      <c r="G144" s="80"/>
      <c r="H144" s="80"/>
    </row>
    <row r="145" spans="3:8" x14ac:dyDescent="0.25">
      <c r="C145" s="80"/>
      <c r="D145" s="80"/>
      <c r="E145" s="80"/>
      <c r="F145" s="80"/>
      <c r="G145" s="80"/>
      <c r="H145" s="80"/>
    </row>
    <row r="146" spans="3:8" x14ac:dyDescent="0.25">
      <c r="C146" s="80"/>
      <c r="D146" s="80"/>
      <c r="E146" s="80"/>
      <c r="F146" s="80"/>
      <c r="G146" s="80"/>
      <c r="H146" s="80"/>
    </row>
    <row r="147" spans="3:8" x14ac:dyDescent="0.25">
      <c r="C147" s="80"/>
      <c r="D147" s="80"/>
      <c r="E147" s="80"/>
      <c r="F147" s="80"/>
      <c r="G147" s="80"/>
      <c r="H147" s="80"/>
    </row>
    <row r="148" spans="3:8" x14ac:dyDescent="0.25">
      <c r="C148" s="80"/>
      <c r="D148" s="80"/>
      <c r="E148" s="80"/>
      <c r="F148" s="80"/>
      <c r="G148" s="80"/>
      <c r="H148" s="80"/>
    </row>
    <row r="149" spans="3:8" x14ac:dyDescent="0.25">
      <c r="C149" s="80"/>
      <c r="D149" s="80"/>
      <c r="E149" s="80"/>
      <c r="F149" s="80"/>
      <c r="G149" s="80"/>
      <c r="H149" s="80"/>
    </row>
    <row r="150" spans="3:8" x14ac:dyDescent="0.25">
      <c r="C150" s="80"/>
      <c r="D150" s="80"/>
      <c r="E150" s="80"/>
      <c r="F150" s="80"/>
      <c r="G150" s="80"/>
      <c r="H150" s="80"/>
    </row>
    <row r="151" spans="3:8" x14ac:dyDescent="0.25">
      <c r="C151" s="80"/>
      <c r="D151" s="80"/>
      <c r="E151" s="80"/>
      <c r="F151" s="80"/>
      <c r="G151" s="80"/>
      <c r="H151" s="80"/>
    </row>
    <row r="152" spans="3:8" x14ac:dyDescent="0.25">
      <c r="C152" s="80"/>
      <c r="D152" s="80"/>
      <c r="E152" s="80"/>
      <c r="F152" s="80"/>
      <c r="G152" s="80"/>
      <c r="H152" s="80"/>
    </row>
    <row r="153" spans="3:8" x14ac:dyDescent="0.25">
      <c r="C153" s="80"/>
      <c r="D153" s="80"/>
      <c r="E153" s="80"/>
      <c r="F153" s="80"/>
      <c r="G153" s="80"/>
      <c r="H153" s="80"/>
    </row>
    <row r="154" spans="3:8" x14ac:dyDescent="0.25">
      <c r="C154" s="80"/>
      <c r="D154" s="80"/>
      <c r="E154" s="80"/>
      <c r="F154" s="80"/>
      <c r="G154" s="80"/>
      <c r="H154" s="80"/>
    </row>
    <row r="155" spans="3:8" x14ac:dyDescent="0.25">
      <c r="C155" s="80"/>
      <c r="D155" s="80"/>
      <c r="E155" s="80"/>
      <c r="F155" s="80"/>
      <c r="G155" s="80"/>
      <c r="H155" s="80"/>
    </row>
    <row r="156" spans="3:8" x14ac:dyDescent="0.25">
      <c r="C156" s="80"/>
      <c r="D156" s="80"/>
      <c r="E156" s="80"/>
      <c r="F156" s="80"/>
      <c r="G156" s="80"/>
      <c r="H156" s="80"/>
    </row>
    <row r="157" spans="3:8" x14ac:dyDescent="0.25">
      <c r="C157" s="80"/>
      <c r="D157" s="80"/>
      <c r="E157" s="80"/>
      <c r="F157" s="80"/>
      <c r="G157" s="80"/>
      <c r="H157" s="80"/>
    </row>
    <row r="158" spans="3:8" x14ac:dyDescent="0.25">
      <c r="C158" s="80"/>
      <c r="D158" s="80"/>
      <c r="E158" s="80"/>
      <c r="F158" s="80"/>
      <c r="G158" s="80"/>
      <c r="H158" s="80"/>
    </row>
    <row r="159" spans="3:8" x14ac:dyDescent="0.25">
      <c r="C159" s="80"/>
      <c r="D159" s="80"/>
      <c r="E159" s="80"/>
      <c r="F159" s="80"/>
      <c r="G159" s="80"/>
      <c r="H159" s="80"/>
    </row>
    <row r="160" spans="3:8" x14ac:dyDescent="0.25">
      <c r="C160" s="80"/>
      <c r="D160" s="80"/>
      <c r="E160" s="80"/>
      <c r="F160" s="80"/>
      <c r="G160" s="80"/>
      <c r="H160" s="80"/>
    </row>
    <row r="161" spans="3:8" x14ac:dyDescent="0.25">
      <c r="C161" s="80"/>
      <c r="D161" s="80"/>
      <c r="E161" s="80"/>
      <c r="F161" s="80"/>
      <c r="G161" s="80"/>
      <c r="H161" s="80"/>
    </row>
    <row r="162" spans="3:8" x14ac:dyDescent="0.25">
      <c r="C162" s="80"/>
      <c r="D162" s="80"/>
      <c r="E162" s="80"/>
      <c r="F162" s="80"/>
      <c r="G162" s="80"/>
      <c r="H162" s="80"/>
    </row>
    <row r="163" spans="3:8" x14ac:dyDescent="0.25">
      <c r="C163" s="80"/>
      <c r="D163" s="80"/>
      <c r="E163" s="80"/>
      <c r="F163" s="80"/>
      <c r="G163" s="80"/>
      <c r="H163" s="80"/>
    </row>
    <row r="164" spans="3:8" x14ac:dyDescent="0.25">
      <c r="C164" s="80"/>
      <c r="D164" s="80"/>
      <c r="E164" s="80"/>
      <c r="F164" s="80"/>
      <c r="G164" s="80"/>
      <c r="H164" s="80"/>
    </row>
    <row r="165" spans="3:8" x14ac:dyDescent="0.25">
      <c r="C165" s="80"/>
      <c r="D165" s="80"/>
      <c r="E165" s="80"/>
      <c r="F165" s="80"/>
      <c r="G165" s="80"/>
      <c r="H165" s="80"/>
    </row>
    <row r="166" spans="3:8" x14ac:dyDescent="0.25">
      <c r="C166" s="80"/>
      <c r="D166" s="80"/>
      <c r="E166" s="80"/>
      <c r="F166" s="80"/>
      <c r="G166" s="80"/>
      <c r="H166" s="80"/>
    </row>
    <row r="167" spans="3:8" x14ac:dyDescent="0.25">
      <c r="C167" s="80"/>
      <c r="D167" s="80"/>
      <c r="E167" s="80"/>
      <c r="F167" s="80"/>
      <c r="G167" s="80"/>
      <c r="H167" s="80"/>
    </row>
    <row r="168" spans="3:8" x14ac:dyDescent="0.25">
      <c r="C168" s="80"/>
      <c r="D168" s="80"/>
      <c r="E168" s="80"/>
      <c r="F168" s="80"/>
      <c r="G168" s="80"/>
      <c r="H168" s="80"/>
    </row>
    <row r="169" spans="3:8" x14ac:dyDescent="0.25">
      <c r="C169" s="80"/>
      <c r="D169" s="80"/>
      <c r="E169" s="80"/>
      <c r="F169" s="80"/>
      <c r="G169" s="80"/>
      <c r="H169" s="80"/>
    </row>
    <row r="170" spans="3:8" x14ac:dyDescent="0.25">
      <c r="C170" s="80"/>
      <c r="D170" s="80"/>
      <c r="E170" s="80"/>
      <c r="F170" s="80"/>
      <c r="G170" s="80"/>
      <c r="H170" s="80"/>
    </row>
    <row r="171" spans="3:8" x14ac:dyDescent="0.25">
      <c r="C171" s="80"/>
      <c r="D171" s="80"/>
      <c r="E171" s="80"/>
      <c r="F171" s="80"/>
      <c r="G171" s="80"/>
      <c r="H171" s="80"/>
    </row>
    <row r="172" spans="3:8" x14ac:dyDescent="0.25">
      <c r="C172" s="80"/>
      <c r="D172" s="80"/>
      <c r="E172" s="80"/>
      <c r="F172" s="80"/>
      <c r="G172" s="80"/>
      <c r="H172" s="80"/>
    </row>
    <row r="173" spans="3:8" x14ac:dyDescent="0.25">
      <c r="C173" s="80"/>
      <c r="D173" s="80"/>
      <c r="E173" s="80"/>
      <c r="F173" s="80"/>
      <c r="G173" s="80"/>
      <c r="H173" s="80"/>
    </row>
    <row r="174" spans="3:8" x14ac:dyDescent="0.25">
      <c r="C174" s="80"/>
      <c r="D174" s="80"/>
      <c r="E174" s="80"/>
      <c r="F174" s="80"/>
      <c r="G174" s="80"/>
      <c r="H174" s="80"/>
    </row>
    <row r="175" spans="3:8" x14ac:dyDescent="0.25">
      <c r="C175" s="80"/>
      <c r="D175" s="80"/>
      <c r="E175" s="80"/>
      <c r="F175" s="80"/>
      <c r="G175" s="80"/>
      <c r="H175" s="80"/>
    </row>
    <row r="176" spans="3:8" x14ac:dyDescent="0.25">
      <c r="C176" s="80"/>
      <c r="D176" s="80"/>
      <c r="E176" s="80"/>
      <c r="F176" s="80"/>
      <c r="G176" s="80"/>
      <c r="H176" s="80"/>
    </row>
    <row r="177" spans="3:8" x14ac:dyDescent="0.25">
      <c r="C177" s="80"/>
      <c r="D177" s="80"/>
      <c r="E177" s="80"/>
      <c r="F177" s="80"/>
      <c r="G177" s="80"/>
      <c r="H177" s="80"/>
    </row>
    <row r="178" spans="3:8" x14ac:dyDescent="0.25">
      <c r="C178" s="80"/>
      <c r="D178" s="80"/>
      <c r="E178" s="80"/>
      <c r="F178" s="80"/>
      <c r="G178" s="80"/>
      <c r="H178" s="80"/>
    </row>
    <row r="179" spans="3:8" x14ac:dyDescent="0.25">
      <c r="C179" s="80"/>
      <c r="D179" s="80"/>
      <c r="E179" s="80"/>
      <c r="F179" s="80"/>
      <c r="G179" s="80"/>
      <c r="H179" s="80"/>
    </row>
  </sheetData>
  <mergeCells count="12">
    <mergeCell ref="G4:G5"/>
    <mergeCell ref="H4:H5"/>
    <mergeCell ref="A1:I1"/>
    <mergeCell ref="A2:I2"/>
    <mergeCell ref="B3:B4"/>
    <mergeCell ref="C3:D3"/>
    <mergeCell ref="E3:F3"/>
    <mergeCell ref="G3:H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79" workbookViewId="0">
      <selection activeCell="A92" sqref="A92:D102"/>
    </sheetView>
  </sheetViews>
  <sheetFormatPr defaultRowHeight="15" x14ac:dyDescent="0.25"/>
  <cols>
    <col min="1" max="1" width="5.85546875" bestFit="1" customWidth="1"/>
    <col min="2" max="2" width="27.140625" bestFit="1" customWidth="1"/>
    <col min="3" max="3" width="7.7109375" bestFit="1" customWidth="1"/>
  </cols>
  <sheetData>
    <row r="1" spans="1:4" x14ac:dyDescent="0.25">
      <c r="A1" s="1" t="s">
        <v>92</v>
      </c>
      <c r="B1" s="1" t="s">
        <v>0</v>
      </c>
      <c r="C1" s="1" t="s">
        <v>93</v>
      </c>
      <c r="D1" s="1" t="s">
        <v>96</v>
      </c>
    </row>
    <row r="2" spans="1:4" x14ac:dyDescent="0.25">
      <c r="A2" s="2">
        <v>2</v>
      </c>
      <c r="B2" s="2" t="s">
        <v>26</v>
      </c>
      <c r="C2" s="2" t="s">
        <v>94</v>
      </c>
      <c r="D2" s="2">
        <v>403</v>
      </c>
    </row>
    <row r="3" spans="1:4" x14ac:dyDescent="0.25">
      <c r="A3" s="2">
        <v>7</v>
      </c>
      <c r="B3" s="2" t="s">
        <v>39</v>
      </c>
      <c r="C3" s="2" t="s">
        <v>94</v>
      </c>
      <c r="D3" s="2">
        <v>403</v>
      </c>
    </row>
    <row r="4" spans="1:4" x14ac:dyDescent="0.25">
      <c r="A4" s="2">
        <v>17</v>
      </c>
      <c r="B4" s="2" t="s">
        <v>67</v>
      </c>
      <c r="C4" s="2" t="s">
        <v>94</v>
      </c>
      <c r="D4" s="2">
        <v>403</v>
      </c>
    </row>
    <row r="5" spans="1:4" x14ac:dyDescent="0.25">
      <c r="A5" s="2">
        <v>21</v>
      </c>
      <c r="B5" s="2" t="s">
        <v>4</v>
      </c>
      <c r="C5" s="2" t="s">
        <v>94</v>
      </c>
      <c r="D5" s="2">
        <v>404</v>
      </c>
    </row>
    <row r="6" spans="1:4" x14ac:dyDescent="0.25">
      <c r="A6" s="2">
        <v>22</v>
      </c>
      <c r="B6" s="2" t="s">
        <v>72</v>
      </c>
      <c r="C6" s="2" t="s">
        <v>94</v>
      </c>
      <c r="D6" s="2">
        <v>404</v>
      </c>
    </row>
    <row r="7" spans="1:4" x14ac:dyDescent="0.25">
      <c r="A7" s="2">
        <v>23</v>
      </c>
      <c r="B7" s="2" t="s">
        <v>24</v>
      </c>
      <c r="C7" s="2" t="s">
        <v>94</v>
      </c>
      <c r="D7" s="2">
        <v>404</v>
      </c>
    </row>
    <row r="8" spans="1:4" x14ac:dyDescent="0.25">
      <c r="A8" s="2">
        <v>25</v>
      </c>
      <c r="B8" s="2" t="s">
        <v>18</v>
      </c>
      <c r="C8" s="2" t="s">
        <v>94</v>
      </c>
      <c r="D8" s="2">
        <v>405</v>
      </c>
    </row>
    <row r="9" spans="1:4" x14ac:dyDescent="0.25">
      <c r="A9" s="2">
        <v>26</v>
      </c>
      <c r="B9" s="2" t="s">
        <v>69</v>
      </c>
      <c r="C9" s="2" t="s">
        <v>94</v>
      </c>
      <c r="D9" s="2">
        <v>405</v>
      </c>
    </row>
    <row r="10" spans="1:4" x14ac:dyDescent="0.25">
      <c r="A10" s="2">
        <v>32</v>
      </c>
      <c r="B10" s="2" t="s">
        <v>77</v>
      </c>
      <c r="C10" s="2" t="s">
        <v>94</v>
      </c>
      <c r="D10" s="2">
        <v>405</v>
      </c>
    </row>
    <row r="11" spans="1:4" x14ac:dyDescent="0.25">
      <c r="A11" s="2">
        <v>33</v>
      </c>
      <c r="B11" s="2" t="s">
        <v>70</v>
      </c>
      <c r="C11" s="2" t="s">
        <v>94</v>
      </c>
      <c r="D11" s="2">
        <v>406</v>
      </c>
    </row>
    <row r="12" spans="1:4" x14ac:dyDescent="0.25">
      <c r="A12" s="2">
        <v>34</v>
      </c>
      <c r="B12" s="2" t="s">
        <v>8</v>
      </c>
      <c r="C12" s="2" t="s">
        <v>94</v>
      </c>
      <c r="D12" s="2">
        <v>406</v>
      </c>
    </row>
    <row r="13" spans="1:4" x14ac:dyDescent="0.25">
      <c r="A13" s="2">
        <v>38</v>
      </c>
      <c r="B13" s="2" t="s">
        <v>41</v>
      </c>
      <c r="C13" s="2" t="s">
        <v>94</v>
      </c>
      <c r="D13" s="2">
        <v>406</v>
      </c>
    </row>
    <row r="14" spans="1:4" x14ac:dyDescent="0.25">
      <c r="A14" s="2">
        <v>39</v>
      </c>
      <c r="B14" s="2" t="s">
        <v>89</v>
      </c>
      <c r="C14" s="2" t="s">
        <v>94</v>
      </c>
      <c r="D14" s="2">
        <v>407</v>
      </c>
    </row>
    <row r="15" spans="1:4" x14ac:dyDescent="0.25">
      <c r="A15" s="2">
        <v>42</v>
      </c>
      <c r="B15" s="2" t="s">
        <v>87</v>
      </c>
      <c r="C15" s="2" t="s">
        <v>94</v>
      </c>
      <c r="D15" s="2">
        <v>407</v>
      </c>
    </row>
    <row r="16" spans="1:4" x14ac:dyDescent="0.25">
      <c r="A16" s="2">
        <v>43</v>
      </c>
      <c r="B16" s="2" t="s">
        <v>74</v>
      </c>
      <c r="C16" s="2" t="s">
        <v>94</v>
      </c>
      <c r="D16" s="2">
        <v>407</v>
      </c>
    </row>
    <row r="17" spans="1:4" x14ac:dyDescent="0.25">
      <c r="A17" s="2">
        <v>44</v>
      </c>
      <c r="B17" s="2" t="s">
        <v>43</v>
      </c>
      <c r="C17" s="2" t="s">
        <v>94</v>
      </c>
      <c r="D17" s="2">
        <v>408</v>
      </c>
    </row>
    <row r="18" spans="1:4" x14ac:dyDescent="0.25">
      <c r="A18" s="2">
        <v>46</v>
      </c>
      <c r="B18" s="2" t="s">
        <v>59</v>
      </c>
      <c r="C18" s="2" t="s">
        <v>94</v>
      </c>
      <c r="D18" s="2">
        <v>408</v>
      </c>
    </row>
    <row r="19" spans="1:4" x14ac:dyDescent="0.25">
      <c r="A19" s="2">
        <v>54</v>
      </c>
      <c r="B19" s="2" t="s">
        <v>78</v>
      </c>
      <c r="C19" s="2" t="s">
        <v>94</v>
      </c>
      <c r="D19" s="2">
        <v>408</v>
      </c>
    </row>
    <row r="20" spans="1:4" x14ac:dyDescent="0.25">
      <c r="A20" s="2">
        <v>57</v>
      </c>
      <c r="B20" s="2" t="s">
        <v>65</v>
      </c>
      <c r="C20" s="2" t="s">
        <v>94</v>
      </c>
      <c r="D20" s="2">
        <v>409</v>
      </c>
    </row>
    <row r="21" spans="1:4" x14ac:dyDescent="0.25">
      <c r="A21" s="2">
        <v>58</v>
      </c>
      <c r="B21" s="2" t="s">
        <v>51</v>
      </c>
      <c r="C21" s="2" t="s">
        <v>94</v>
      </c>
      <c r="D21" s="2">
        <v>409</v>
      </c>
    </row>
    <row r="22" spans="1:4" x14ac:dyDescent="0.25">
      <c r="A22" s="2">
        <v>60</v>
      </c>
      <c r="B22" s="2" t="s">
        <v>3</v>
      </c>
      <c r="C22" s="2" t="s">
        <v>94</v>
      </c>
      <c r="D22" s="2">
        <v>409</v>
      </c>
    </row>
    <row r="23" spans="1:4" x14ac:dyDescent="0.25">
      <c r="A23" s="2">
        <v>64</v>
      </c>
      <c r="B23" s="2" t="s">
        <v>85</v>
      </c>
      <c r="C23" s="2" t="s">
        <v>94</v>
      </c>
      <c r="D23" s="2">
        <v>410</v>
      </c>
    </row>
    <row r="24" spans="1:4" x14ac:dyDescent="0.25">
      <c r="A24" s="2">
        <v>65</v>
      </c>
      <c r="B24" s="2" t="s">
        <v>64</v>
      </c>
      <c r="C24" s="2" t="s">
        <v>94</v>
      </c>
      <c r="D24" s="2">
        <v>410</v>
      </c>
    </row>
    <row r="25" spans="1:4" x14ac:dyDescent="0.25">
      <c r="A25" s="2">
        <v>66</v>
      </c>
      <c r="B25" s="2" t="s">
        <v>90</v>
      </c>
      <c r="C25" s="2" t="s">
        <v>94</v>
      </c>
      <c r="D25" s="2">
        <v>410</v>
      </c>
    </row>
    <row r="26" spans="1:4" x14ac:dyDescent="0.25">
      <c r="A26" s="2">
        <v>68</v>
      </c>
      <c r="B26" s="2" t="s">
        <v>73</v>
      </c>
      <c r="C26" s="2" t="s">
        <v>94</v>
      </c>
      <c r="D26" s="2">
        <v>411</v>
      </c>
    </row>
    <row r="27" spans="1:4" x14ac:dyDescent="0.25">
      <c r="A27" s="2">
        <v>72</v>
      </c>
      <c r="B27" s="2" t="s">
        <v>42</v>
      </c>
      <c r="C27" s="2" t="s">
        <v>94</v>
      </c>
      <c r="D27" s="2">
        <v>411</v>
      </c>
    </row>
    <row r="28" spans="1:4" x14ac:dyDescent="0.25">
      <c r="A28" s="2">
        <v>79</v>
      </c>
      <c r="B28" s="2" t="s">
        <v>47</v>
      </c>
      <c r="C28" s="2" t="s">
        <v>94</v>
      </c>
      <c r="D28" s="2">
        <v>412</v>
      </c>
    </row>
    <row r="29" spans="1:4" x14ac:dyDescent="0.25">
      <c r="A29" s="2">
        <v>80</v>
      </c>
      <c r="B29" s="2" t="s">
        <v>9</v>
      </c>
      <c r="C29" s="2" t="s">
        <v>94</v>
      </c>
      <c r="D29" s="2">
        <v>412</v>
      </c>
    </row>
    <row r="30" spans="1:4" x14ac:dyDescent="0.25">
      <c r="A30" s="2">
        <v>83</v>
      </c>
      <c r="B30" s="2" t="s">
        <v>57</v>
      </c>
      <c r="C30" s="2" t="s">
        <v>94</v>
      </c>
      <c r="D30" s="2">
        <v>412</v>
      </c>
    </row>
    <row r="31" spans="1:4" x14ac:dyDescent="0.25">
      <c r="A31" s="2">
        <v>88</v>
      </c>
      <c r="B31" s="2" t="s">
        <v>53</v>
      </c>
      <c r="C31" s="2" t="s">
        <v>94</v>
      </c>
      <c r="D31" s="2">
        <v>501</v>
      </c>
    </row>
    <row r="32" spans="1:4" x14ac:dyDescent="0.25">
      <c r="A32" s="2">
        <v>90</v>
      </c>
      <c r="B32" s="2" t="s">
        <v>34</v>
      </c>
      <c r="C32" s="2" t="s">
        <v>94</v>
      </c>
      <c r="D32" s="2">
        <v>501</v>
      </c>
    </row>
    <row r="33" spans="1:4" x14ac:dyDescent="0.25">
      <c r="A33" s="2">
        <v>91</v>
      </c>
      <c r="B33" s="2" t="s">
        <v>81</v>
      </c>
      <c r="C33" s="2" t="s">
        <v>94</v>
      </c>
      <c r="D33" s="2">
        <v>501</v>
      </c>
    </row>
    <row r="34" spans="1:4" x14ac:dyDescent="0.25">
      <c r="A34" s="2">
        <v>1</v>
      </c>
      <c r="B34" s="2" t="s">
        <v>71</v>
      </c>
      <c r="C34" s="2" t="s">
        <v>95</v>
      </c>
      <c r="D34" s="2">
        <v>601</v>
      </c>
    </row>
    <row r="35" spans="1:4" x14ac:dyDescent="0.25">
      <c r="A35" s="2">
        <v>3</v>
      </c>
      <c r="B35" s="2" t="s">
        <v>37</v>
      </c>
      <c r="C35" s="2" t="s">
        <v>95</v>
      </c>
      <c r="D35" s="2">
        <v>601</v>
      </c>
    </row>
    <row r="36" spans="1:4" x14ac:dyDescent="0.25">
      <c r="A36" s="2">
        <v>4</v>
      </c>
      <c r="B36" s="2" t="s">
        <v>38</v>
      </c>
      <c r="C36" s="2" t="s">
        <v>95</v>
      </c>
      <c r="D36" s="2">
        <v>601</v>
      </c>
    </row>
    <row r="37" spans="1:4" x14ac:dyDescent="0.25">
      <c r="A37" s="2">
        <v>5</v>
      </c>
      <c r="B37" s="2" t="s">
        <v>16</v>
      </c>
      <c r="C37" s="2" t="s">
        <v>95</v>
      </c>
      <c r="D37" s="2">
        <v>602</v>
      </c>
    </row>
    <row r="38" spans="1:4" x14ac:dyDescent="0.25">
      <c r="A38" s="2">
        <v>6</v>
      </c>
      <c r="B38" s="2" t="s">
        <v>22</v>
      </c>
      <c r="C38" s="2" t="s">
        <v>95</v>
      </c>
      <c r="D38" s="2">
        <v>602</v>
      </c>
    </row>
    <row r="39" spans="1:4" x14ac:dyDescent="0.25">
      <c r="A39" s="2">
        <v>8</v>
      </c>
      <c r="B39" s="2" t="s">
        <v>80</v>
      </c>
      <c r="C39" s="2" t="s">
        <v>95</v>
      </c>
      <c r="D39" s="2">
        <v>602</v>
      </c>
    </row>
    <row r="40" spans="1:4" x14ac:dyDescent="0.25">
      <c r="A40" s="2">
        <v>9</v>
      </c>
      <c r="B40" s="2" t="s">
        <v>32</v>
      </c>
      <c r="C40" s="2" t="s">
        <v>95</v>
      </c>
      <c r="D40" s="2">
        <v>603</v>
      </c>
    </row>
    <row r="41" spans="1:4" x14ac:dyDescent="0.25">
      <c r="A41" s="2">
        <v>10</v>
      </c>
      <c r="B41" s="2" t="s">
        <v>84</v>
      </c>
      <c r="C41" s="2" t="s">
        <v>95</v>
      </c>
      <c r="D41" s="2">
        <v>603</v>
      </c>
    </row>
    <row r="42" spans="1:4" x14ac:dyDescent="0.25">
      <c r="A42" s="2">
        <v>11</v>
      </c>
      <c r="B42" s="2" t="s">
        <v>29</v>
      </c>
      <c r="C42" s="2" t="s">
        <v>95</v>
      </c>
      <c r="D42" s="2">
        <v>603</v>
      </c>
    </row>
    <row r="43" spans="1:4" x14ac:dyDescent="0.25">
      <c r="A43" s="2">
        <v>12</v>
      </c>
      <c r="B43" s="2" t="s">
        <v>66</v>
      </c>
      <c r="C43" s="2" t="s">
        <v>95</v>
      </c>
      <c r="D43" s="2">
        <v>604</v>
      </c>
    </row>
    <row r="44" spans="1:4" x14ac:dyDescent="0.25">
      <c r="A44" s="2">
        <v>13</v>
      </c>
      <c r="B44" s="2" t="s">
        <v>68</v>
      </c>
      <c r="C44" s="2" t="s">
        <v>95</v>
      </c>
      <c r="D44" s="2">
        <v>604</v>
      </c>
    </row>
    <row r="45" spans="1:4" x14ac:dyDescent="0.25">
      <c r="A45" s="2">
        <v>14</v>
      </c>
      <c r="B45" s="2" t="s">
        <v>91</v>
      </c>
      <c r="C45" s="2" t="s">
        <v>95</v>
      </c>
      <c r="D45" s="2">
        <v>604</v>
      </c>
    </row>
    <row r="46" spans="1:4" x14ac:dyDescent="0.25">
      <c r="A46" s="2">
        <v>15</v>
      </c>
      <c r="B46" s="2" t="s">
        <v>5</v>
      </c>
      <c r="C46" s="2" t="s">
        <v>95</v>
      </c>
      <c r="D46" s="2">
        <v>605</v>
      </c>
    </row>
    <row r="47" spans="1:4" x14ac:dyDescent="0.25">
      <c r="A47" s="2">
        <v>16</v>
      </c>
      <c r="B47" s="2" t="s">
        <v>44</v>
      </c>
      <c r="C47" s="2" t="s">
        <v>95</v>
      </c>
      <c r="D47" s="2">
        <v>605</v>
      </c>
    </row>
    <row r="48" spans="1:4" x14ac:dyDescent="0.25">
      <c r="A48" s="2">
        <v>18</v>
      </c>
      <c r="B48" s="2" t="s">
        <v>48</v>
      </c>
      <c r="C48" s="2" t="s">
        <v>95</v>
      </c>
      <c r="D48" s="2">
        <v>605</v>
      </c>
    </row>
    <row r="49" spans="1:4" x14ac:dyDescent="0.25">
      <c r="A49" s="2">
        <v>19</v>
      </c>
      <c r="B49" s="2" t="s">
        <v>52</v>
      </c>
      <c r="C49" s="2" t="s">
        <v>95</v>
      </c>
      <c r="D49" s="2">
        <v>606</v>
      </c>
    </row>
    <row r="50" spans="1:4" x14ac:dyDescent="0.25">
      <c r="A50" s="2">
        <v>20</v>
      </c>
      <c r="B50" s="2" t="s">
        <v>14</v>
      </c>
      <c r="C50" s="2" t="s">
        <v>95</v>
      </c>
      <c r="D50" s="2">
        <v>606</v>
      </c>
    </row>
    <row r="51" spans="1:4" x14ac:dyDescent="0.25">
      <c r="A51" s="2">
        <v>24</v>
      </c>
      <c r="B51" s="2" t="s">
        <v>19</v>
      </c>
      <c r="C51" s="2" t="s">
        <v>95</v>
      </c>
      <c r="D51" s="2">
        <v>606</v>
      </c>
    </row>
    <row r="52" spans="1:4" x14ac:dyDescent="0.25">
      <c r="A52" s="2">
        <v>27</v>
      </c>
      <c r="B52" s="2" t="s">
        <v>79</v>
      </c>
      <c r="C52" s="2" t="s">
        <v>95</v>
      </c>
      <c r="D52" s="2">
        <v>607</v>
      </c>
    </row>
    <row r="53" spans="1:4" x14ac:dyDescent="0.25">
      <c r="A53" s="2">
        <v>28</v>
      </c>
      <c r="B53" s="2" t="s">
        <v>27</v>
      </c>
      <c r="C53" s="2" t="s">
        <v>95</v>
      </c>
      <c r="D53" s="2">
        <v>607</v>
      </c>
    </row>
    <row r="54" spans="1:4" x14ac:dyDescent="0.25">
      <c r="A54" s="2">
        <v>29</v>
      </c>
      <c r="B54" s="2" t="s">
        <v>50</v>
      </c>
      <c r="C54" s="2" t="s">
        <v>95</v>
      </c>
      <c r="D54" s="2">
        <v>607</v>
      </c>
    </row>
    <row r="55" spans="1:4" x14ac:dyDescent="0.25">
      <c r="A55" s="2">
        <v>30</v>
      </c>
      <c r="B55" s="2" t="s">
        <v>1</v>
      </c>
      <c r="C55" s="2" t="s">
        <v>95</v>
      </c>
      <c r="D55" s="2">
        <v>608</v>
      </c>
    </row>
    <row r="56" spans="1:4" x14ac:dyDescent="0.25">
      <c r="A56" s="2">
        <v>31</v>
      </c>
      <c r="B56" s="2" t="s">
        <v>63</v>
      </c>
      <c r="C56" s="2" t="s">
        <v>95</v>
      </c>
      <c r="D56" s="2">
        <v>608</v>
      </c>
    </row>
    <row r="57" spans="1:4" x14ac:dyDescent="0.25">
      <c r="A57" s="2">
        <v>35</v>
      </c>
      <c r="B57" s="2" t="s">
        <v>49</v>
      </c>
      <c r="C57" s="2" t="s">
        <v>95</v>
      </c>
      <c r="D57" s="2">
        <v>608</v>
      </c>
    </row>
    <row r="58" spans="1:4" x14ac:dyDescent="0.25">
      <c r="A58" s="2">
        <v>36</v>
      </c>
      <c r="B58" s="2" t="s">
        <v>33</v>
      </c>
      <c r="C58" s="2" t="s">
        <v>95</v>
      </c>
      <c r="D58" s="2">
        <v>609</v>
      </c>
    </row>
    <row r="59" spans="1:4" x14ac:dyDescent="0.25">
      <c r="A59" s="2">
        <v>37</v>
      </c>
      <c r="B59" s="2" t="s">
        <v>28</v>
      </c>
      <c r="C59" s="2" t="s">
        <v>95</v>
      </c>
      <c r="D59" s="2">
        <v>609</v>
      </c>
    </row>
    <row r="60" spans="1:4" x14ac:dyDescent="0.25">
      <c r="A60" s="2">
        <v>40</v>
      </c>
      <c r="B60" s="2" t="s">
        <v>54</v>
      </c>
      <c r="C60" s="2" t="s">
        <v>95</v>
      </c>
      <c r="D60" s="2">
        <v>609</v>
      </c>
    </row>
    <row r="61" spans="1:4" x14ac:dyDescent="0.25">
      <c r="A61" s="2">
        <v>41</v>
      </c>
      <c r="B61" s="2" t="s">
        <v>7</v>
      </c>
      <c r="C61" s="2" t="s">
        <v>95</v>
      </c>
      <c r="D61" s="2">
        <v>610</v>
      </c>
    </row>
    <row r="62" spans="1:4" x14ac:dyDescent="0.25">
      <c r="A62" s="2">
        <v>45</v>
      </c>
      <c r="B62" s="2" t="s">
        <v>61</v>
      </c>
      <c r="C62" s="2" t="s">
        <v>95</v>
      </c>
      <c r="D62" s="2">
        <v>610</v>
      </c>
    </row>
    <row r="63" spans="1:4" x14ac:dyDescent="0.25">
      <c r="A63" s="2">
        <v>47</v>
      </c>
      <c r="B63" s="2" t="s">
        <v>23</v>
      </c>
      <c r="C63" s="2" t="s">
        <v>95</v>
      </c>
      <c r="D63" s="2">
        <v>610</v>
      </c>
    </row>
    <row r="64" spans="1:4" x14ac:dyDescent="0.25">
      <c r="A64" s="2">
        <v>48</v>
      </c>
      <c r="B64" s="2" t="s">
        <v>83</v>
      </c>
      <c r="C64" s="2" t="s">
        <v>95</v>
      </c>
      <c r="D64" s="2">
        <v>611</v>
      </c>
    </row>
    <row r="65" spans="1:4" x14ac:dyDescent="0.25">
      <c r="A65" s="2">
        <v>49</v>
      </c>
      <c r="B65" s="2" t="s">
        <v>88</v>
      </c>
      <c r="C65" s="2" t="s">
        <v>95</v>
      </c>
      <c r="D65" s="2">
        <v>611</v>
      </c>
    </row>
    <row r="66" spans="1:4" x14ac:dyDescent="0.25">
      <c r="A66" s="2">
        <v>50</v>
      </c>
      <c r="B66" s="2" t="s">
        <v>62</v>
      </c>
      <c r="C66" s="2" t="s">
        <v>95</v>
      </c>
      <c r="D66" s="2">
        <v>611</v>
      </c>
    </row>
    <row r="67" spans="1:4" x14ac:dyDescent="0.25">
      <c r="A67" s="2">
        <v>51</v>
      </c>
      <c r="B67" s="2" t="s">
        <v>21</v>
      </c>
      <c r="C67" s="2" t="s">
        <v>95</v>
      </c>
      <c r="D67" s="2">
        <v>701</v>
      </c>
    </row>
    <row r="68" spans="1:4" x14ac:dyDescent="0.25">
      <c r="A68" s="2">
        <v>52</v>
      </c>
      <c r="B68" s="2" t="s">
        <v>56</v>
      </c>
      <c r="C68" s="2" t="s">
        <v>95</v>
      </c>
      <c r="D68" s="2">
        <v>701</v>
      </c>
    </row>
    <row r="69" spans="1:4" x14ac:dyDescent="0.25">
      <c r="A69" s="2">
        <v>53</v>
      </c>
      <c r="B69" s="2" t="s">
        <v>13</v>
      </c>
      <c r="C69" s="2" t="s">
        <v>95</v>
      </c>
      <c r="D69" s="2">
        <v>701</v>
      </c>
    </row>
    <row r="70" spans="1:4" x14ac:dyDescent="0.25">
      <c r="A70" s="2">
        <v>55</v>
      </c>
      <c r="B70" s="2" t="s">
        <v>75</v>
      </c>
      <c r="C70" s="2" t="s">
        <v>95</v>
      </c>
      <c r="D70" s="2">
        <v>702</v>
      </c>
    </row>
    <row r="71" spans="1:4" x14ac:dyDescent="0.25">
      <c r="A71" s="2">
        <v>56</v>
      </c>
      <c r="B71" s="2" t="s">
        <v>86</v>
      </c>
      <c r="C71" s="2" t="s">
        <v>95</v>
      </c>
      <c r="D71" s="2">
        <v>702</v>
      </c>
    </row>
    <row r="72" spans="1:4" x14ac:dyDescent="0.25">
      <c r="A72" s="2">
        <v>59</v>
      </c>
      <c r="B72" s="2" t="s">
        <v>35</v>
      </c>
      <c r="C72" s="2" t="s">
        <v>95</v>
      </c>
      <c r="D72" s="2">
        <v>702</v>
      </c>
    </row>
    <row r="73" spans="1:4" x14ac:dyDescent="0.25">
      <c r="A73" s="2">
        <v>61</v>
      </c>
      <c r="B73" s="2" t="s">
        <v>6</v>
      </c>
      <c r="C73" s="2" t="s">
        <v>95</v>
      </c>
      <c r="D73" s="2">
        <v>703</v>
      </c>
    </row>
    <row r="74" spans="1:4" x14ac:dyDescent="0.25">
      <c r="A74" s="2">
        <v>62</v>
      </c>
      <c r="B74" s="2" t="s">
        <v>46</v>
      </c>
      <c r="C74" s="2" t="s">
        <v>95</v>
      </c>
      <c r="D74" s="2">
        <v>703</v>
      </c>
    </row>
    <row r="75" spans="1:4" x14ac:dyDescent="0.25">
      <c r="A75" s="2">
        <v>63</v>
      </c>
      <c r="B75" s="2" t="s">
        <v>60</v>
      </c>
      <c r="C75" s="2" t="s">
        <v>95</v>
      </c>
      <c r="D75" s="2">
        <v>703</v>
      </c>
    </row>
    <row r="76" spans="1:4" x14ac:dyDescent="0.25">
      <c r="A76" s="2">
        <v>67</v>
      </c>
      <c r="B76" s="2" t="s">
        <v>20</v>
      </c>
      <c r="C76" s="2" t="s">
        <v>95</v>
      </c>
      <c r="D76" s="2">
        <v>704</v>
      </c>
    </row>
    <row r="77" spans="1:4" x14ac:dyDescent="0.25">
      <c r="A77" s="2">
        <v>69</v>
      </c>
      <c r="B77" s="2" t="s">
        <v>76</v>
      </c>
      <c r="C77" s="2" t="s">
        <v>95</v>
      </c>
      <c r="D77" s="2">
        <v>704</v>
      </c>
    </row>
    <row r="78" spans="1:4" x14ac:dyDescent="0.25">
      <c r="A78" s="2">
        <v>71</v>
      </c>
      <c r="B78" s="2" t="s">
        <v>45</v>
      </c>
      <c r="C78" s="2" t="s">
        <v>95</v>
      </c>
      <c r="D78" s="2">
        <v>704</v>
      </c>
    </row>
    <row r="79" spans="1:4" x14ac:dyDescent="0.25">
      <c r="A79" s="2">
        <v>73</v>
      </c>
      <c r="B79" s="2" t="s">
        <v>31</v>
      </c>
      <c r="C79" s="2" t="s">
        <v>95</v>
      </c>
      <c r="D79" s="2">
        <v>705</v>
      </c>
    </row>
    <row r="80" spans="1:4" x14ac:dyDescent="0.25">
      <c r="A80" s="2">
        <v>74</v>
      </c>
      <c r="B80" s="2" t="s">
        <v>15</v>
      </c>
      <c r="C80" s="2" t="s">
        <v>95</v>
      </c>
      <c r="D80" s="2">
        <v>705</v>
      </c>
    </row>
    <row r="81" spans="1:4" x14ac:dyDescent="0.25">
      <c r="A81" s="2">
        <v>75</v>
      </c>
      <c r="B81" s="2" t="s">
        <v>10</v>
      </c>
      <c r="C81" s="2" t="s">
        <v>95</v>
      </c>
      <c r="D81" s="2">
        <v>705</v>
      </c>
    </row>
    <row r="82" spans="1:4" x14ac:dyDescent="0.25">
      <c r="A82" s="2">
        <v>76</v>
      </c>
      <c r="B82" s="2" t="s">
        <v>40</v>
      </c>
      <c r="C82" s="2" t="s">
        <v>95</v>
      </c>
      <c r="D82" s="2">
        <v>706</v>
      </c>
    </row>
    <row r="83" spans="1:4" x14ac:dyDescent="0.25">
      <c r="A83" s="2">
        <v>77</v>
      </c>
      <c r="B83" s="2" t="s">
        <v>11</v>
      </c>
      <c r="C83" s="2" t="s">
        <v>95</v>
      </c>
      <c r="D83" s="2">
        <v>706</v>
      </c>
    </row>
    <row r="84" spans="1:4" x14ac:dyDescent="0.25">
      <c r="A84" s="2">
        <v>78</v>
      </c>
      <c r="B84" s="2" t="s">
        <v>36</v>
      </c>
      <c r="C84" s="2" t="s">
        <v>95</v>
      </c>
      <c r="D84" s="2">
        <v>706</v>
      </c>
    </row>
    <row r="85" spans="1:4" x14ac:dyDescent="0.25">
      <c r="A85" s="2">
        <v>81</v>
      </c>
      <c r="B85" s="2" t="s">
        <v>17</v>
      </c>
      <c r="C85" s="2" t="s">
        <v>95</v>
      </c>
      <c r="D85" s="2">
        <v>707</v>
      </c>
    </row>
    <row r="86" spans="1:4" x14ac:dyDescent="0.25">
      <c r="A86" s="2">
        <v>82</v>
      </c>
      <c r="B86" s="2" t="s">
        <v>25</v>
      </c>
      <c r="C86" s="2" t="s">
        <v>95</v>
      </c>
      <c r="D86" s="2">
        <v>707</v>
      </c>
    </row>
    <row r="87" spans="1:4" x14ac:dyDescent="0.25">
      <c r="A87" s="2">
        <v>84</v>
      </c>
      <c r="B87" s="2" t="s">
        <v>30</v>
      </c>
      <c r="C87" s="2" t="s">
        <v>95</v>
      </c>
      <c r="D87" s="2">
        <v>707</v>
      </c>
    </row>
    <row r="88" spans="1:4" x14ac:dyDescent="0.25">
      <c r="A88" s="2">
        <v>85</v>
      </c>
      <c r="B88" s="2" t="s">
        <v>12</v>
      </c>
      <c r="C88" s="2" t="s">
        <v>95</v>
      </c>
      <c r="D88" s="2">
        <v>708</v>
      </c>
    </row>
    <row r="89" spans="1:4" x14ac:dyDescent="0.25">
      <c r="A89" s="2">
        <v>86</v>
      </c>
      <c r="B89" s="2" t="s">
        <v>55</v>
      </c>
      <c r="C89" s="2" t="s">
        <v>95</v>
      </c>
      <c r="D89" s="2">
        <v>708</v>
      </c>
    </row>
    <row r="90" spans="1:4" x14ac:dyDescent="0.25">
      <c r="A90" s="2">
        <v>87</v>
      </c>
      <c r="B90" s="2" t="s">
        <v>2</v>
      </c>
      <c r="C90" s="2" t="s">
        <v>95</v>
      </c>
      <c r="D90" s="2">
        <v>708</v>
      </c>
    </row>
    <row r="91" spans="1:4" x14ac:dyDescent="0.25">
      <c r="A91" s="2">
        <v>89</v>
      </c>
      <c r="B91" s="2" t="s">
        <v>58</v>
      </c>
      <c r="C91" s="2" t="s">
        <v>95</v>
      </c>
      <c r="D91" s="2">
        <v>709</v>
      </c>
    </row>
    <row r="92" spans="1:4" x14ac:dyDescent="0.25">
      <c r="A92" s="2">
        <v>70</v>
      </c>
      <c r="B92" s="2" t="s">
        <v>82</v>
      </c>
      <c r="C92" s="2" t="s">
        <v>94</v>
      </c>
      <c r="D92" s="2">
        <v>711</v>
      </c>
    </row>
    <row r="93" spans="1:4" x14ac:dyDescent="0.25">
      <c r="A93" s="2"/>
      <c r="B93" s="14" t="s">
        <v>100</v>
      </c>
      <c r="C93" s="14" t="s">
        <v>95</v>
      </c>
      <c r="D93" s="2"/>
    </row>
    <row r="94" spans="1:4" x14ac:dyDescent="0.25">
      <c r="A94" s="2"/>
      <c r="B94" s="14" t="s">
        <v>101</v>
      </c>
      <c r="C94" s="14" t="s">
        <v>95</v>
      </c>
      <c r="D94" s="2"/>
    </row>
    <row r="95" spans="1:4" x14ac:dyDescent="0.25">
      <c r="A95" s="2"/>
      <c r="B95" s="14" t="s">
        <v>102</v>
      </c>
      <c r="C95" s="14" t="s">
        <v>95</v>
      </c>
      <c r="D95" s="2"/>
    </row>
    <row r="96" spans="1:4" x14ac:dyDescent="0.25">
      <c r="A96" s="2"/>
      <c r="B96" s="14" t="s">
        <v>103</v>
      </c>
      <c r="C96" s="14" t="s">
        <v>95</v>
      </c>
      <c r="D96" s="2"/>
    </row>
    <row r="97" spans="1:4" x14ac:dyDescent="0.25">
      <c r="A97" s="2"/>
      <c r="B97" s="14" t="s">
        <v>104</v>
      </c>
      <c r="C97" s="14" t="s">
        <v>95</v>
      </c>
      <c r="D97" s="2"/>
    </row>
    <row r="98" spans="1:4" x14ac:dyDescent="0.25">
      <c r="A98" s="2"/>
      <c r="B98" s="14" t="s">
        <v>105</v>
      </c>
      <c r="C98" s="14" t="s">
        <v>94</v>
      </c>
      <c r="D98" s="2"/>
    </row>
    <row r="99" spans="1:4" x14ac:dyDescent="0.25">
      <c r="A99" s="2"/>
      <c r="B99" s="14" t="s">
        <v>106</v>
      </c>
      <c r="C99" s="14" t="s">
        <v>95</v>
      </c>
      <c r="D99" s="2"/>
    </row>
    <row r="100" spans="1:4" x14ac:dyDescent="0.25">
      <c r="A100" s="2"/>
      <c r="B100" s="14" t="s">
        <v>107</v>
      </c>
      <c r="C100" s="14" t="s">
        <v>95</v>
      </c>
      <c r="D100" s="2"/>
    </row>
    <row r="101" spans="1:4" x14ac:dyDescent="0.25">
      <c r="A101" s="2"/>
      <c r="B101" s="14" t="s">
        <v>108</v>
      </c>
      <c r="C101" s="14" t="s">
        <v>95</v>
      </c>
      <c r="D101" s="2"/>
    </row>
    <row r="102" spans="1:4" x14ac:dyDescent="0.25">
      <c r="A102" s="2"/>
      <c r="B102" s="14" t="s">
        <v>109</v>
      </c>
      <c r="C102" s="14" t="s">
        <v>95</v>
      </c>
      <c r="D102" s="2"/>
    </row>
  </sheetData>
  <autoFilter ref="A1:D1">
    <sortState ref="A2:D92">
      <sortCondition ref="D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view="pageBreakPreview" topLeftCell="A49" zoomScale="60" workbookViewId="0">
      <selection activeCell="B66" sqref="B66:C69"/>
    </sheetView>
  </sheetViews>
  <sheetFormatPr defaultRowHeight="15" x14ac:dyDescent="0.25"/>
  <cols>
    <col min="1" max="1" width="7.7109375" bestFit="1" customWidth="1"/>
    <col min="2" max="2" width="34.42578125" bestFit="1" customWidth="1"/>
    <col min="3" max="3" width="10.42578125" bestFit="1" customWidth="1"/>
    <col min="4" max="4" width="12.85546875" bestFit="1" customWidth="1"/>
  </cols>
  <sheetData>
    <row r="1" spans="1:4" ht="30" customHeight="1" x14ac:dyDescent="0.3">
      <c r="A1" s="45" t="s">
        <v>98</v>
      </c>
      <c r="B1" s="46"/>
      <c r="C1" s="46"/>
      <c r="D1" s="47"/>
    </row>
    <row r="2" spans="1:4" s="6" customFormat="1" ht="21" x14ac:dyDescent="0.35">
      <c r="A2" s="3" t="s">
        <v>97</v>
      </c>
      <c r="B2" s="4" t="s">
        <v>0</v>
      </c>
      <c r="C2" s="4" t="s">
        <v>93</v>
      </c>
      <c r="D2" s="5" t="s">
        <v>96</v>
      </c>
    </row>
    <row r="3" spans="1:4" ht="30" customHeight="1" x14ac:dyDescent="0.3">
      <c r="A3" s="7">
        <v>1</v>
      </c>
      <c r="B3" s="8" t="s">
        <v>71</v>
      </c>
      <c r="C3" s="8" t="s">
        <v>95</v>
      </c>
      <c r="D3" s="9">
        <v>601</v>
      </c>
    </row>
    <row r="4" spans="1:4" ht="30" customHeight="1" x14ac:dyDescent="0.3">
      <c r="A4" s="7">
        <v>2</v>
      </c>
      <c r="B4" s="8" t="s">
        <v>37</v>
      </c>
      <c r="C4" s="8" t="s">
        <v>95</v>
      </c>
      <c r="D4" s="9">
        <v>601</v>
      </c>
    </row>
    <row r="5" spans="1:4" ht="30" customHeight="1" x14ac:dyDescent="0.3">
      <c r="A5" s="7">
        <v>3</v>
      </c>
      <c r="B5" s="8" t="s">
        <v>38</v>
      </c>
      <c r="C5" s="8" t="s">
        <v>95</v>
      </c>
      <c r="D5" s="9">
        <v>601</v>
      </c>
    </row>
    <row r="6" spans="1:4" ht="30" customHeight="1" x14ac:dyDescent="0.3">
      <c r="A6" s="7">
        <v>4</v>
      </c>
      <c r="B6" s="8" t="s">
        <v>16</v>
      </c>
      <c r="C6" s="8" t="s">
        <v>95</v>
      </c>
      <c r="D6" s="9">
        <v>602</v>
      </c>
    </row>
    <row r="7" spans="1:4" ht="30" customHeight="1" x14ac:dyDescent="0.3">
      <c r="A7" s="7">
        <v>5</v>
      </c>
      <c r="B7" s="8" t="s">
        <v>22</v>
      </c>
      <c r="C7" s="8" t="s">
        <v>95</v>
      </c>
      <c r="D7" s="9">
        <v>602</v>
      </c>
    </row>
    <row r="8" spans="1:4" ht="30" customHeight="1" x14ac:dyDescent="0.3">
      <c r="A8" s="7">
        <v>6</v>
      </c>
      <c r="B8" s="8" t="s">
        <v>80</v>
      </c>
      <c r="C8" s="8" t="s">
        <v>95</v>
      </c>
      <c r="D8" s="9">
        <v>602</v>
      </c>
    </row>
    <row r="9" spans="1:4" ht="30" customHeight="1" x14ac:dyDescent="0.3">
      <c r="A9" s="7">
        <v>7</v>
      </c>
      <c r="B9" s="8" t="s">
        <v>32</v>
      </c>
      <c r="C9" s="8" t="s">
        <v>95</v>
      </c>
      <c r="D9" s="9">
        <v>603</v>
      </c>
    </row>
    <row r="10" spans="1:4" ht="30" customHeight="1" x14ac:dyDescent="0.3">
      <c r="A10" s="7">
        <v>8</v>
      </c>
      <c r="B10" s="8" t="s">
        <v>84</v>
      </c>
      <c r="C10" s="8" t="s">
        <v>95</v>
      </c>
      <c r="D10" s="9">
        <v>603</v>
      </c>
    </row>
    <row r="11" spans="1:4" ht="30" customHeight="1" x14ac:dyDescent="0.3">
      <c r="A11" s="7">
        <v>9</v>
      </c>
      <c r="B11" s="8" t="s">
        <v>29</v>
      </c>
      <c r="C11" s="8" t="s">
        <v>95</v>
      </c>
      <c r="D11" s="9">
        <v>603</v>
      </c>
    </row>
    <row r="12" spans="1:4" ht="30" customHeight="1" x14ac:dyDescent="0.3">
      <c r="A12" s="7">
        <v>10</v>
      </c>
      <c r="B12" s="8" t="s">
        <v>66</v>
      </c>
      <c r="C12" s="8" t="s">
        <v>95</v>
      </c>
      <c r="D12" s="9">
        <v>604</v>
      </c>
    </row>
    <row r="13" spans="1:4" ht="30" customHeight="1" x14ac:dyDescent="0.3">
      <c r="A13" s="7">
        <v>11</v>
      </c>
      <c r="B13" s="8" t="s">
        <v>68</v>
      </c>
      <c r="C13" s="8" t="s">
        <v>95</v>
      </c>
      <c r="D13" s="9">
        <v>604</v>
      </c>
    </row>
    <row r="14" spans="1:4" ht="30" customHeight="1" x14ac:dyDescent="0.3">
      <c r="A14" s="7">
        <v>12</v>
      </c>
      <c r="B14" s="8" t="s">
        <v>91</v>
      </c>
      <c r="C14" s="8" t="s">
        <v>95</v>
      </c>
      <c r="D14" s="9">
        <v>604</v>
      </c>
    </row>
    <row r="15" spans="1:4" ht="30" customHeight="1" x14ac:dyDescent="0.3">
      <c r="A15" s="7">
        <v>13</v>
      </c>
      <c r="B15" s="8" t="s">
        <v>5</v>
      </c>
      <c r="C15" s="8" t="s">
        <v>95</v>
      </c>
      <c r="D15" s="9">
        <v>605</v>
      </c>
    </row>
    <row r="16" spans="1:4" ht="30" customHeight="1" x14ac:dyDescent="0.3">
      <c r="A16" s="7">
        <v>14</v>
      </c>
      <c r="B16" s="8" t="s">
        <v>44</v>
      </c>
      <c r="C16" s="8" t="s">
        <v>95</v>
      </c>
      <c r="D16" s="9">
        <v>605</v>
      </c>
    </row>
    <row r="17" spans="1:4" ht="30" customHeight="1" x14ac:dyDescent="0.3">
      <c r="A17" s="7">
        <v>15</v>
      </c>
      <c r="B17" s="8" t="s">
        <v>48</v>
      </c>
      <c r="C17" s="8" t="s">
        <v>95</v>
      </c>
      <c r="D17" s="9">
        <v>605</v>
      </c>
    </row>
    <row r="18" spans="1:4" ht="30" customHeight="1" x14ac:dyDescent="0.3">
      <c r="A18" s="7">
        <v>16</v>
      </c>
      <c r="B18" s="8" t="s">
        <v>52</v>
      </c>
      <c r="C18" s="8" t="s">
        <v>95</v>
      </c>
      <c r="D18" s="9">
        <v>606</v>
      </c>
    </row>
    <row r="19" spans="1:4" ht="30" customHeight="1" x14ac:dyDescent="0.3">
      <c r="A19" s="7">
        <v>17</v>
      </c>
      <c r="B19" s="8" t="s">
        <v>14</v>
      </c>
      <c r="C19" s="8" t="s">
        <v>95</v>
      </c>
      <c r="D19" s="9">
        <v>606</v>
      </c>
    </row>
    <row r="20" spans="1:4" ht="30" customHeight="1" x14ac:dyDescent="0.3">
      <c r="A20" s="7">
        <v>18</v>
      </c>
      <c r="B20" s="8" t="s">
        <v>19</v>
      </c>
      <c r="C20" s="8" t="s">
        <v>95</v>
      </c>
      <c r="D20" s="9">
        <v>606</v>
      </c>
    </row>
    <row r="21" spans="1:4" ht="30" customHeight="1" x14ac:dyDescent="0.3">
      <c r="A21" s="7">
        <v>19</v>
      </c>
      <c r="B21" s="8" t="s">
        <v>79</v>
      </c>
      <c r="C21" s="8" t="s">
        <v>95</v>
      </c>
      <c r="D21" s="9">
        <v>607</v>
      </c>
    </row>
    <row r="22" spans="1:4" ht="30" customHeight="1" x14ac:dyDescent="0.3">
      <c r="A22" s="7">
        <v>20</v>
      </c>
      <c r="B22" s="8" t="s">
        <v>27</v>
      </c>
      <c r="C22" s="8" t="s">
        <v>95</v>
      </c>
      <c r="D22" s="9">
        <v>607</v>
      </c>
    </row>
    <row r="23" spans="1:4" ht="30" customHeight="1" x14ac:dyDescent="0.3">
      <c r="A23" s="7">
        <v>21</v>
      </c>
      <c r="B23" s="8" t="s">
        <v>50</v>
      </c>
      <c r="C23" s="8" t="s">
        <v>95</v>
      </c>
      <c r="D23" s="9">
        <v>607</v>
      </c>
    </row>
    <row r="24" spans="1:4" ht="30" customHeight="1" x14ac:dyDescent="0.3">
      <c r="A24" s="7">
        <v>22</v>
      </c>
      <c r="B24" s="8" t="s">
        <v>1</v>
      </c>
      <c r="C24" s="8" t="s">
        <v>95</v>
      </c>
      <c r="D24" s="9">
        <v>608</v>
      </c>
    </row>
    <row r="25" spans="1:4" ht="30" customHeight="1" x14ac:dyDescent="0.3">
      <c r="A25" s="7">
        <v>23</v>
      </c>
      <c r="B25" s="8" t="s">
        <v>63</v>
      </c>
      <c r="C25" s="8" t="s">
        <v>95</v>
      </c>
      <c r="D25" s="9">
        <v>608</v>
      </c>
    </row>
    <row r="26" spans="1:4" ht="30" customHeight="1" x14ac:dyDescent="0.3">
      <c r="A26" s="7">
        <v>24</v>
      </c>
      <c r="B26" s="8" t="s">
        <v>49</v>
      </c>
      <c r="C26" s="8" t="s">
        <v>95</v>
      </c>
      <c r="D26" s="9">
        <v>608</v>
      </c>
    </row>
    <row r="27" spans="1:4" ht="30" customHeight="1" x14ac:dyDescent="0.3">
      <c r="A27" s="7">
        <v>25</v>
      </c>
      <c r="B27" s="8" t="s">
        <v>33</v>
      </c>
      <c r="C27" s="8" t="s">
        <v>95</v>
      </c>
      <c r="D27" s="9">
        <v>609</v>
      </c>
    </row>
    <row r="28" spans="1:4" ht="30" customHeight="1" x14ac:dyDescent="0.3">
      <c r="A28" s="7">
        <v>26</v>
      </c>
      <c r="B28" s="8" t="s">
        <v>28</v>
      </c>
      <c r="C28" s="8" t="s">
        <v>95</v>
      </c>
      <c r="D28" s="9">
        <v>609</v>
      </c>
    </row>
    <row r="29" spans="1:4" ht="30" customHeight="1" x14ac:dyDescent="0.3">
      <c r="A29" s="7">
        <v>27</v>
      </c>
      <c r="B29" s="8" t="s">
        <v>54</v>
      </c>
      <c r="C29" s="8" t="s">
        <v>95</v>
      </c>
      <c r="D29" s="9">
        <v>609</v>
      </c>
    </row>
    <row r="30" spans="1:4" ht="30" customHeight="1" x14ac:dyDescent="0.3">
      <c r="A30" s="7">
        <v>28</v>
      </c>
      <c r="B30" s="8" t="s">
        <v>7</v>
      </c>
      <c r="C30" s="8" t="s">
        <v>95</v>
      </c>
      <c r="D30" s="9">
        <v>610</v>
      </c>
    </row>
    <row r="31" spans="1:4" ht="30" customHeight="1" x14ac:dyDescent="0.3">
      <c r="A31" s="7">
        <v>29</v>
      </c>
      <c r="B31" s="8" t="s">
        <v>61</v>
      </c>
      <c r="C31" s="8" t="s">
        <v>95</v>
      </c>
      <c r="D31" s="9">
        <v>610</v>
      </c>
    </row>
    <row r="32" spans="1:4" ht="30" customHeight="1" x14ac:dyDescent="0.3">
      <c r="A32" s="7">
        <v>30</v>
      </c>
      <c r="B32" s="8" t="s">
        <v>23</v>
      </c>
      <c r="C32" s="8" t="s">
        <v>95</v>
      </c>
      <c r="D32" s="9">
        <v>610</v>
      </c>
    </row>
    <row r="33" spans="1:4" ht="30" customHeight="1" x14ac:dyDescent="0.3">
      <c r="A33" s="7">
        <v>31</v>
      </c>
      <c r="B33" s="8" t="s">
        <v>83</v>
      </c>
      <c r="C33" s="8" t="s">
        <v>95</v>
      </c>
      <c r="D33" s="9">
        <v>611</v>
      </c>
    </row>
    <row r="34" spans="1:4" ht="30" customHeight="1" x14ac:dyDescent="0.3">
      <c r="A34" s="7">
        <v>32</v>
      </c>
      <c r="B34" s="8" t="s">
        <v>88</v>
      </c>
      <c r="C34" s="8" t="s">
        <v>95</v>
      </c>
      <c r="D34" s="9">
        <v>611</v>
      </c>
    </row>
    <row r="35" spans="1:4" ht="30" customHeight="1" x14ac:dyDescent="0.3">
      <c r="A35" s="7">
        <v>33</v>
      </c>
      <c r="B35" s="8" t="s">
        <v>62</v>
      </c>
      <c r="C35" s="8" t="s">
        <v>95</v>
      </c>
      <c r="D35" s="9">
        <v>611</v>
      </c>
    </row>
    <row r="36" spans="1:4" ht="30" customHeight="1" x14ac:dyDescent="0.3">
      <c r="A36" s="7">
        <v>34</v>
      </c>
      <c r="B36" s="8" t="s">
        <v>21</v>
      </c>
      <c r="C36" s="8" t="s">
        <v>95</v>
      </c>
      <c r="D36" s="9">
        <v>701</v>
      </c>
    </row>
    <row r="37" spans="1:4" ht="30" customHeight="1" x14ac:dyDescent="0.3">
      <c r="A37" s="7">
        <v>35</v>
      </c>
      <c r="B37" s="8" t="s">
        <v>56</v>
      </c>
      <c r="C37" s="8" t="s">
        <v>95</v>
      </c>
      <c r="D37" s="9">
        <v>701</v>
      </c>
    </row>
    <row r="38" spans="1:4" ht="30" customHeight="1" x14ac:dyDescent="0.3">
      <c r="A38" s="7">
        <v>36</v>
      </c>
      <c r="B38" s="8" t="s">
        <v>13</v>
      </c>
      <c r="C38" s="8" t="s">
        <v>95</v>
      </c>
      <c r="D38" s="9">
        <v>701</v>
      </c>
    </row>
    <row r="39" spans="1:4" ht="30" customHeight="1" x14ac:dyDescent="0.3">
      <c r="A39" s="7">
        <v>37</v>
      </c>
      <c r="B39" s="8" t="s">
        <v>75</v>
      </c>
      <c r="C39" s="8" t="s">
        <v>95</v>
      </c>
      <c r="D39" s="9">
        <v>702</v>
      </c>
    </row>
    <row r="40" spans="1:4" ht="30" customHeight="1" x14ac:dyDescent="0.3">
      <c r="A40" s="7">
        <v>38</v>
      </c>
      <c r="B40" s="8" t="s">
        <v>86</v>
      </c>
      <c r="C40" s="8" t="s">
        <v>95</v>
      </c>
      <c r="D40" s="9">
        <v>702</v>
      </c>
    </row>
    <row r="41" spans="1:4" ht="30" customHeight="1" x14ac:dyDescent="0.3">
      <c r="A41" s="7">
        <v>39</v>
      </c>
      <c r="B41" s="8" t="s">
        <v>35</v>
      </c>
      <c r="C41" s="8" t="s">
        <v>95</v>
      </c>
      <c r="D41" s="9">
        <v>702</v>
      </c>
    </row>
    <row r="42" spans="1:4" ht="30" customHeight="1" x14ac:dyDescent="0.3">
      <c r="A42" s="7">
        <v>40</v>
      </c>
      <c r="B42" s="8" t="s">
        <v>6</v>
      </c>
      <c r="C42" s="8" t="s">
        <v>95</v>
      </c>
      <c r="D42" s="9">
        <v>703</v>
      </c>
    </row>
    <row r="43" spans="1:4" ht="30" customHeight="1" x14ac:dyDescent="0.3">
      <c r="A43" s="7">
        <v>41</v>
      </c>
      <c r="B43" s="8" t="s">
        <v>46</v>
      </c>
      <c r="C43" s="8" t="s">
        <v>95</v>
      </c>
      <c r="D43" s="9">
        <v>703</v>
      </c>
    </row>
    <row r="44" spans="1:4" ht="30" customHeight="1" x14ac:dyDescent="0.3">
      <c r="A44" s="7">
        <v>42</v>
      </c>
      <c r="B44" s="8" t="s">
        <v>60</v>
      </c>
      <c r="C44" s="8" t="s">
        <v>95</v>
      </c>
      <c r="D44" s="9">
        <v>703</v>
      </c>
    </row>
    <row r="45" spans="1:4" ht="30" customHeight="1" x14ac:dyDescent="0.3">
      <c r="A45" s="7">
        <v>43</v>
      </c>
      <c r="B45" s="8" t="s">
        <v>20</v>
      </c>
      <c r="C45" s="8" t="s">
        <v>95</v>
      </c>
      <c r="D45" s="9">
        <v>704</v>
      </c>
    </row>
    <row r="46" spans="1:4" ht="30" customHeight="1" x14ac:dyDescent="0.3">
      <c r="A46" s="7">
        <v>44</v>
      </c>
      <c r="B46" s="8" t="s">
        <v>76</v>
      </c>
      <c r="C46" s="8" t="s">
        <v>95</v>
      </c>
      <c r="D46" s="9">
        <v>704</v>
      </c>
    </row>
    <row r="47" spans="1:4" ht="30" customHeight="1" x14ac:dyDescent="0.3">
      <c r="A47" s="7">
        <v>45</v>
      </c>
      <c r="B47" s="8" t="s">
        <v>45</v>
      </c>
      <c r="C47" s="8" t="s">
        <v>95</v>
      </c>
      <c r="D47" s="9">
        <v>704</v>
      </c>
    </row>
    <row r="48" spans="1:4" ht="30" customHeight="1" x14ac:dyDescent="0.3">
      <c r="A48" s="7">
        <v>46</v>
      </c>
      <c r="B48" s="8" t="s">
        <v>31</v>
      </c>
      <c r="C48" s="8" t="s">
        <v>95</v>
      </c>
      <c r="D48" s="9">
        <v>705</v>
      </c>
    </row>
    <row r="49" spans="1:4" ht="30" customHeight="1" x14ac:dyDescent="0.3">
      <c r="A49" s="7">
        <v>47</v>
      </c>
      <c r="B49" s="8" t="s">
        <v>15</v>
      </c>
      <c r="C49" s="8" t="s">
        <v>95</v>
      </c>
      <c r="D49" s="9">
        <v>705</v>
      </c>
    </row>
    <row r="50" spans="1:4" ht="30" customHeight="1" x14ac:dyDescent="0.3">
      <c r="A50" s="7">
        <v>48</v>
      </c>
      <c r="B50" s="8" t="s">
        <v>10</v>
      </c>
      <c r="C50" s="8" t="s">
        <v>95</v>
      </c>
      <c r="D50" s="9">
        <v>705</v>
      </c>
    </row>
    <row r="51" spans="1:4" ht="30" customHeight="1" x14ac:dyDescent="0.3">
      <c r="A51" s="7">
        <v>49</v>
      </c>
      <c r="B51" s="8" t="s">
        <v>40</v>
      </c>
      <c r="C51" s="8" t="s">
        <v>95</v>
      </c>
      <c r="D51" s="9">
        <v>706</v>
      </c>
    </row>
    <row r="52" spans="1:4" ht="30" customHeight="1" x14ac:dyDescent="0.3">
      <c r="A52" s="7">
        <v>50</v>
      </c>
      <c r="B52" s="8" t="s">
        <v>11</v>
      </c>
      <c r="C52" s="8" t="s">
        <v>95</v>
      </c>
      <c r="D52" s="9">
        <v>706</v>
      </c>
    </row>
    <row r="53" spans="1:4" ht="30" customHeight="1" x14ac:dyDescent="0.3">
      <c r="A53" s="7">
        <v>51</v>
      </c>
      <c r="B53" s="8" t="s">
        <v>36</v>
      </c>
      <c r="C53" s="8" t="s">
        <v>95</v>
      </c>
      <c r="D53" s="9">
        <v>706</v>
      </c>
    </row>
    <row r="54" spans="1:4" ht="30" customHeight="1" x14ac:dyDescent="0.3">
      <c r="A54" s="7">
        <v>52</v>
      </c>
      <c r="B54" s="8" t="s">
        <v>17</v>
      </c>
      <c r="C54" s="8" t="s">
        <v>95</v>
      </c>
      <c r="D54" s="9">
        <v>707</v>
      </c>
    </row>
    <row r="55" spans="1:4" ht="30" customHeight="1" x14ac:dyDescent="0.3">
      <c r="A55" s="7">
        <v>53</v>
      </c>
      <c r="B55" s="8" t="s">
        <v>25</v>
      </c>
      <c r="C55" s="8" t="s">
        <v>95</v>
      </c>
      <c r="D55" s="9">
        <v>707</v>
      </c>
    </row>
    <row r="56" spans="1:4" ht="30" customHeight="1" x14ac:dyDescent="0.3">
      <c r="A56" s="7">
        <v>54</v>
      </c>
      <c r="B56" s="8" t="s">
        <v>30</v>
      </c>
      <c r="C56" s="8" t="s">
        <v>95</v>
      </c>
      <c r="D56" s="9">
        <v>707</v>
      </c>
    </row>
    <row r="57" spans="1:4" ht="30" customHeight="1" x14ac:dyDescent="0.3">
      <c r="A57" s="7">
        <v>55</v>
      </c>
      <c r="B57" s="8" t="s">
        <v>12</v>
      </c>
      <c r="C57" s="8" t="s">
        <v>95</v>
      </c>
      <c r="D57" s="9">
        <v>708</v>
      </c>
    </row>
    <row r="58" spans="1:4" ht="30" customHeight="1" x14ac:dyDescent="0.3">
      <c r="A58" s="7">
        <v>56</v>
      </c>
      <c r="B58" s="8" t="s">
        <v>55</v>
      </c>
      <c r="C58" s="8" t="s">
        <v>95</v>
      </c>
      <c r="D58" s="9">
        <v>708</v>
      </c>
    </row>
    <row r="59" spans="1:4" ht="30" customHeight="1" x14ac:dyDescent="0.3">
      <c r="A59" s="7">
        <v>57</v>
      </c>
      <c r="B59" s="8" t="s">
        <v>2</v>
      </c>
      <c r="C59" s="8" t="s">
        <v>95</v>
      </c>
      <c r="D59" s="9">
        <v>708</v>
      </c>
    </row>
    <row r="60" spans="1:4" ht="30" customHeight="1" thickBot="1" x14ac:dyDescent="0.35">
      <c r="A60" s="10">
        <v>58</v>
      </c>
      <c r="B60" s="11" t="s">
        <v>58</v>
      </c>
      <c r="C60" s="11" t="s">
        <v>95</v>
      </c>
      <c r="D60" s="12">
        <v>709</v>
      </c>
    </row>
    <row r="61" spans="1:4" x14ac:dyDescent="0.25">
      <c r="B61" s="14" t="s">
        <v>100</v>
      </c>
      <c r="C61" s="14" t="s">
        <v>95</v>
      </c>
    </row>
    <row r="62" spans="1:4" x14ac:dyDescent="0.25">
      <c r="B62" s="14" t="s">
        <v>101</v>
      </c>
      <c r="C62" s="14" t="s">
        <v>95</v>
      </c>
    </row>
    <row r="63" spans="1:4" x14ac:dyDescent="0.25">
      <c r="B63" s="14" t="s">
        <v>102</v>
      </c>
      <c r="C63" s="14" t="s">
        <v>95</v>
      </c>
    </row>
    <row r="64" spans="1:4" x14ac:dyDescent="0.25">
      <c r="B64" s="14" t="s">
        <v>103</v>
      </c>
      <c r="C64" s="14" t="s">
        <v>95</v>
      </c>
    </row>
    <row r="65" spans="2:3" x14ac:dyDescent="0.25">
      <c r="B65" s="14" t="s">
        <v>104</v>
      </c>
      <c r="C65" s="14" t="s">
        <v>95</v>
      </c>
    </row>
    <row r="66" spans="2:3" x14ac:dyDescent="0.25">
      <c r="B66" s="14" t="s">
        <v>106</v>
      </c>
      <c r="C66" s="14" t="s">
        <v>95</v>
      </c>
    </row>
    <row r="67" spans="2:3" x14ac:dyDescent="0.25">
      <c r="B67" s="14" t="s">
        <v>107</v>
      </c>
      <c r="C67" s="14" t="s">
        <v>95</v>
      </c>
    </row>
    <row r="68" spans="2:3" x14ac:dyDescent="0.25">
      <c r="B68" s="14" t="s">
        <v>108</v>
      </c>
      <c r="C68" s="14" t="s">
        <v>95</v>
      </c>
    </row>
    <row r="69" spans="2:3" x14ac:dyDescent="0.25">
      <c r="B69" s="14" t="s">
        <v>109</v>
      </c>
      <c r="C69" s="14" t="s">
        <v>95</v>
      </c>
    </row>
  </sheetData>
  <mergeCells count="1">
    <mergeCell ref="A1:D1"/>
  </mergeCells>
  <pageMargins left="1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60" workbookViewId="0">
      <selection activeCell="B36" sqref="B36:C36"/>
    </sheetView>
  </sheetViews>
  <sheetFormatPr defaultRowHeight="15" x14ac:dyDescent="0.25"/>
  <cols>
    <col min="1" max="1" width="9.140625" bestFit="1" customWidth="1"/>
    <col min="2" max="2" width="34.5703125" bestFit="1" customWidth="1"/>
    <col min="3" max="3" width="12.28515625" bestFit="1" customWidth="1"/>
    <col min="4" max="4" width="15" bestFit="1" customWidth="1"/>
  </cols>
  <sheetData>
    <row r="1" spans="1:4" ht="22.5" x14ac:dyDescent="0.3">
      <c r="A1" s="48" t="s">
        <v>99</v>
      </c>
      <c r="B1" s="48"/>
      <c r="C1" s="48"/>
      <c r="D1" s="48"/>
    </row>
    <row r="2" spans="1:4" ht="20.25" x14ac:dyDescent="0.3">
      <c r="A2" s="13" t="s">
        <v>97</v>
      </c>
      <c r="B2" s="13" t="s">
        <v>0</v>
      </c>
      <c r="C2" s="13" t="s">
        <v>93</v>
      </c>
      <c r="D2" s="13" t="s">
        <v>96</v>
      </c>
    </row>
    <row r="3" spans="1:4" ht="18.75" x14ac:dyDescent="0.3">
      <c r="A3" s="8">
        <v>1</v>
      </c>
      <c r="B3" s="8" t="s">
        <v>26</v>
      </c>
      <c r="C3" s="8" t="s">
        <v>94</v>
      </c>
      <c r="D3" s="8">
        <v>403</v>
      </c>
    </row>
    <row r="4" spans="1:4" ht="18.75" x14ac:dyDescent="0.3">
      <c r="A4" s="8">
        <v>2</v>
      </c>
      <c r="B4" s="8" t="s">
        <v>39</v>
      </c>
      <c r="C4" s="8" t="s">
        <v>94</v>
      </c>
      <c r="D4" s="8">
        <v>403</v>
      </c>
    </row>
    <row r="5" spans="1:4" ht="18.75" x14ac:dyDescent="0.3">
      <c r="A5" s="8">
        <v>3</v>
      </c>
      <c r="B5" s="8" t="s">
        <v>67</v>
      </c>
      <c r="C5" s="8" t="s">
        <v>94</v>
      </c>
      <c r="D5" s="8">
        <v>403</v>
      </c>
    </row>
    <row r="6" spans="1:4" ht="18.75" x14ac:dyDescent="0.3">
      <c r="A6" s="8">
        <v>4</v>
      </c>
      <c r="B6" s="8" t="s">
        <v>4</v>
      </c>
      <c r="C6" s="8" t="s">
        <v>94</v>
      </c>
      <c r="D6" s="8">
        <v>404</v>
      </c>
    </row>
    <row r="7" spans="1:4" ht="18.75" x14ac:dyDescent="0.3">
      <c r="A7" s="8">
        <v>5</v>
      </c>
      <c r="B7" s="8" t="s">
        <v>72</v>
      </c>
      <c r="C7" s="8" t="s">
        <v>94</v>
      </c>
      <c r="D7" s="8">
        <v>404</v>
      </c>
    </row>
    <row r="8" spans="1:4" ht="18.75" x14ac:dyDescent="0.3">
      <c r="A8" s="8">
        <v>6</v>
      </c>
      <c r="B8" s="8" t="s">
        <v>24</v>
      </c>
      <c r="C8" s="8" t="s">
        <v>94</v>
      </c>
      <c r="D8" s="8">
        <v>404</v>
      </c>
    </row>
    <row r="9" spans="1:4" ht="18.75" x14ac:dyDescent="0.3">
      <c r="A9" s="8">
        <v>7</v>
      </c>
      <c r="B9" s="8" t="s">
        <v>18</v>
      </c>
      <c r="C9" s="8" t="s">
        <v>94</v>
      </c>
      <c r="D9" s="8">
        <v>405</v>
      </c>
    </row>
    <row r="10" spans="1:4" ht="18.75" x14ac:dyDescent="0.3">
      <c r="A10" s="8">
        <v>8</v>
      </c>
      <c r="B10" s="8" t="s">
        <v>69</v>
      </c>
      <c r="C10" s="8" t="s">
        <v>94</v>
      </c>
      <c r="D10" s="8">
        <v>405</v>
      </c>
    </row>
    <row r="11" spans="1:4" ht="18.75" x14ac:dyDescent="0.3">
      <c r="A11" s="8">
        <v>9</v>
      </c>
      <c r="B11" s="8" t="s">
        <v>77</v>
      </c>
      <c r="C11" s="8" t="s">
        <v>94</v>
      </c>
      <c r="D11" s="8">
        <v>405</v>
      </c>
    </row>
    <row r="12" spans="1:4" ht="18.75" x14ac:dyDescent="0.3">
      <c r="A12" s="8">
        <v>10</v>
      </c>
      <c r="B12" s="8" t="s">
        <v>70</v>
      </c>
      <c r="C12" s="8" t="s">
        <v>94</v>
      </c>
      <c r="D12" s="8">
        <v>406</v>
      </c>
    </row>
    <row r="13" spans="1:4" ht="18.75" x14ac:dyDescent="0.3">
      <c r="A13" s="8">
        <v>11</v>
      </c>
      <c r="B13" s="8" t="s">
        <v>8</v>
      </c>
      <c r="C13" s="8" t="s">
        <v>94</v>
      </c>
      <c r="D13" s="8">
        <v>406</v>
      </c>
    </row>
    <row r="14" spans="1:4" ht="18.75" x14ac:dyDescent="0.3">
      <c r="A14" s="8">
        <v>12</v>
      </c>
      <c r="B14" s="8" t="s">
        <v>41</v>
      </c>
      <c r="C14" s="8" t="s">
        <v>94</v>
      </c>
      <c r="D14" s="8">
        <v>406</v>
      </c>
    </row>
    <row r="15" spans="1:4" ht="18.75" x14ac:dyDescent="0.3">
      <c r="A15" s="8">
        <v>13</v>
      </c>
      <c r="B15" s="8" t="s">
        <v>89</v>
      </c>
      <c r="C15" s="8" t="s">
        <v>94</v>
      </c>
      <c r="D15" s="8">
        <v>407</v>
      </c>
    </row>
    <row r="16" spans="1:4" ht="18.75" x14ac:dyDescent="0.3">
      <c r="A16" s="8">
        <v>14</v>
      </c>
      <c r="B16" s="8" t="s">
        <v>87</v>
      </c>
      <c r="C16" s="8" t="s">
        <v>94</v>
      </c>
      <c r="D16" s="8">
        <v>407</v>
      </c>
    </row>
    <row r="17" spans="1:4" ht="18.75" x14ac:dyDescent="0.3">
      <c r="A17" s="8">
        <v>15</v>
      </c>
      <c r="B17" s="8" t="s">
        <v>74</v>
      </c>
      <c r="C17" s="8" t="s">
        <v>94</v>
      </c>
      <c r="D17" s="8">
        <v>407</v>
      </c>
    </row>
    <row r="18" spans="1:4" ht="18.75" x14ac:dyDescent="0.3">
      <c r="A18" s="8">
        <v>16</v>
      </c>
      <c r="B18" s="8" t="s">
        <v>43</v>
      </c>
      <c r="C18" s="8" t="s">
        <v>94</v>
      </c>
      <c r="D18" s="8">
        <v>408</v>
      </c>
    </row>
    <row r="19" spans="1:4" ht="18.75" x14ac:dyDescent="0.3">
      <c r="A19" s="8">
        <v>17</v>
      </c>
      <c r="B19" s="8" t="s">
        <v>59</v>
      </c>
      <c r="C19" s="8" t="s">
        <v>94</v>
      </c>
      <c r="D19" s="8">
        <v>408</v>
      </c>
    </row>
    <row r="20" spans="1:4" ht="18.75" x14ac:dyDescent="0.3">
      <c r="A20" s="8">
        <v>18</v>
      </c>
      <c r="B20" s="8" t="s">
        <v>78</v>
      </c>
      <c r="C20" s="8" t="s">
        <v>94</v>
      </c>
      <c r="D20" s="8">
        <v>408</v>
      </c>
    </row>
    <row r="21" spans="1:4" ht="18.75" x14ac:dyDescent="0.3">
      <c r="A21" s="8">
        <v>19</v>
      </c>
      <c r="B21" s="8" t="s">
        <v>65</v>
      </c>
      <c r="C21" s="8" t="s">
        <v>94</v>
      </c>
      <c r="D21" s="8">
        <v>409</v>
      </c>
    </row>
    <row r="22" spans="1:4" ht="18.75" x14ac:dyDescent="0.3">
      <c r="A22" s="8">
        <v>20</v>
      </c>
      <c r="B22" s="8" t="s">
        <v>51</v>
      </c>
      <c r="C22" s="8" t="s">
        <v>94</v>
      </c>
      <c r="D22" s="8">
        <v>409</v>
      </c>
    </row>
    <row r="23" spans="1:4" ht="18.75" x14ac:dyDescent="0.3">
      <c r="A23" s="8">
        <v>21</v>
      </c>
      <c r="B23" s="8" t="s">
        <v>3</v>
      </c>
      <c r="C23" s="8" t="s">
        <v>94</v>
      </c>
      <c r="D23" s="8">
        <v>409</v>
      </c>
    </row>
    <row r="24" spans="1:4" ht="18.75" x14ac:dyDescent="0.3">
      <c r="A24" s="8">
        <v>22</v>
      </c>
      <c r="B24" s="8" t="s">
        <v>85</v>
      </c>
      <c r="C24" s="8" t="s">
        <v>94</v>
      </c>
      <c r="D24" s="8">
        <v>410</v>
      </c>
    </row>
    <row r="25" spans="1:4" ht="18.75" x14ac:dyDescent="0.3">
      <c r="A25" s="8">
        <v>23</v>
      </c>
      <c r="B25" s="8" t="s">
        <v>64</v>
      </c>
      <c r="C25" s="8" t="s">
        <v>94</v>
      </c>
      <c r="D25" s="8">
        <v>410</v>
      </c>
    </row>
    <row r="26" spans="1:4" ht="18.75" x14ac:dyDescent="0.3">
      <c r="A26" s="8">
        <v>24</v>
      </c>
      <c r="B26" s="8" t="s">
        <v>90</v>
      </c>
      <c r="C26" s="8" t="s">
        <v>94</v>
      </c>
      <c r="D26" s="8">
        <v>410</v>
      </c>
    </row>
    <row r="27" spans="1:4" ht="30" customHeight="1" x14ac:dyDescent="0.3">
      <c r="A27" s="8">
        <v>25</v>
      </c>
      <c r="B27" s="8" t="s">
        <v>73</v>
      </c>
      <c r="C27" s="8" t="s">
        <v>94</v>
      </c>
      <c r="D27" s="8">
        <v>411</v>
      </c>
    </row>
    <row r="28" spans="1:4" ht="18.75" x14ac:dyDescent="0.3">
      <c r="A28" s="8">
        <v>26</v>
      </c>
      <c r="B28" s="8" t="s">
        <v>42</v>
      </c>
      <c r="C28" s="8" t="s">
        <v>94</v>
      </c>
      <c r="D28" s="8">
        <v>411</v>
      </c>
    </row>
    <row r="29" spans="1:4" ht="18.75" x14ac:dyDescent="0.3">
      <c r="A29" s="8">
        <v>27</v>
      </c>
      <c r="B29" s="8" t="s">
        <v>82</v>
      </c>
      <c r="C29" s="8" t="s">
        <v>94</v>
      </c>
      <c r="D29" s="8">
        <v>411</v>
      </c>
    </row>
    <row r="30" spans="1:4" ht="18.75" x14ac:dyDescent="0.3">
      <c r="A30" s="8">
        <v>28</v>
      </c>
      <c r="B30" s="8" t="s">
        <v>47</v>
      </c>
      <c r="C30" s="8" t="s">
        <v>94</v>
      </c>
      <c r="D30" s="8">
        <v>412</v>
      </c>
    </row>
    <row r="31" spans="1:4" ht="18.75" x14ac:dyDescent="0.3">
      <c r="A31" s="8">
        <v>29</v>
      </c>
      <c r="B31" s="8" t="s">
        <v>9</v>
      </c>
      <c r="C31" s="8" t="s">
        <v>94</v>
      </c>
      <c r="D31" s="8">
        <v>412</v>
      </c>
    </row>
    <row r="32" spans="1:4" ht="18.75" x14ac:dyDescent="0.3">
      <c r="A32" s="8">
        <v>30</v>
      </c>
      <c r="B32" s="8" t="s">
        <v>57</v>
      </c>
      <c r="C32" s="8" t="s">
        <v>94</v>
      </c>
      <c r="D32" s="8">
        <v>412</v>
      </c>
    </row>
    <row r="33" spans="1:4" ht="18.75" x14ac:dyDescent="0.3">
      <c r="A33" s="8">
        <v>31</v>
      </c>
      <c r="B33" s="8" t="s">
        <v>53</v>
      </c>
      <c r="C33" s="8" t="s">
        <v>94</v>
      </c>
      <c r="D33" s="8">
        <v>501</v>
      </c>
    </row>
    <row r="34" spans="1:4" ht="18.75" x14ac:dyDescent="0.3">
      <c r="A34" s="8">
        <v>32</v>
      </c>
      <c r="B34" s="8" t="s">
        <v>34</v>
      </c>
      <c r="C34" s="8" t="s">
        <v>94</v>
      </c>
      <c r="D34" s="8">
        <v>501</v>
      </c>
    </row>
    <row r="35" spans="1:4" ht="18.75" x14ac:dyDescent="0.3">
      <c r="A35" s="8">
        <v>33</v>
      </c>
      <c r="B35" s="8" t="s">
        <v>81</v>
      </c>
      <c r="C35" s="8" t="s">
        <v>94</v>
      </c>
      <c r="D35" s="8">
        <v>501</v>
      </c>
    </row>
    <row r="36" spans="1:4" x14ac:dyDescent="0.25">
      <c r="B36" s="14" t="s">
        <v>105</v>
      </c>
      <c r="C36" s="14" t="s">
        <v>94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physology practical</vt:lpstr>
      <vt:lpstr>physiology theory</vt:lpstr>
      <vt:lpstr>biochemistry</vt:lpstr>
      <vt:lpstr>anatomy</vt:lpstr>
      <vt:lpstr>Hostel allocation</vt:lpstr>
      <vt:lpstr>Girls hostel</vt:lpstr>
      <vt:lpstr>Boys Hostel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Dr.Boban Babu</dc:creator>
  <cp:lastModifiedBy>Siby Mareen. Varghese</cp:lastModifiedBy>
  <cp:lastPrinted>2018-11-01T05:40:40Z</cp:lastPrinted>
  <dcterms:created xsi:type="dcterms:W3CDTF">2018-08-13T03:34:12Z</dcterms:created>
  <dcterms:modified xsi:type="dcterms:W3CDTF">2018-11-13T03:43:22Z</dcterms:modified>
</cp:coreProperties>
</file>