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ms\Desktop\MCI  Nov\"/>
    </mc:Choice>
  </mc:AlternateContent>
  <bookViews>
    <workbookView xWindow="0" yWindow="0" windowWidth="20490" windowHeight="7755" firstSheet="1" activeTab="1"/>
  </bookViews>
  <sheets>
    <sheet name="forensic" sheetId="1" r:id="rId1"/>
    <sheet name="micro" sheetId="2" r:id="rId2"/>
    <sheet name="pharm practical" sheetId="3" r:id="rId3"/>
    <sheet name="pharm theory" sheetId="4" r:id="rId4"/>
    <sheet name="Pathology" sheetId="5" r:id="rId5"/>
    <sheet name="ENT" sheetId="7" r:id="rId6"/>
    <sheet name="surgery" sheetId="8" r:id="rId7"/>
    <sheet name="Ophthal" sheetId="9" r:id="rId8"/>
    <sheet name="ophthal theory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0" l="1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E34" i="9" l="1"/>
  <c r="E33" i="9"/>
  <c r="E32" i="9"/>
  <c r="E31" i="9"/>
  <c r="E30" i="9"/>
  <c r="E29" i="9"/>
  <c r="E28" i="9"/>
  <c r="E27" i="9"/>
  <c r="E26" i="9"/>
  <c r="E25" i="9"/>
  <c r="E24" i="9"/>
  <c r="E23" i="9"/>
  <c r="E21" i="9"/>
  <c r="E20" i="9"/>
  <c r="E19" i="9"/>
  <c r="E18" i="9"/>
  <c r="E17" i="9"/>
  <c r="E16" i="9"/>
  <c r="E15" i="9"/>
  <c r="E14" i="9"/>
  <c r="E13" i="9"/>
  <c r="E12" i="9"/>
  <c r="E11" i="9"/>
  <c r="E10" i="9"/>
  <c r="G82" i="5" l="1"/>
  <c r="E82" i="5"/>
  <c r="G81" i="5"/>
  <c r="E81" i="5"/>
  <c r="G80" i="5"/>
  <c r="E80" i="5"/>
  <c r="G79" i="5"/>
  <c r="E79" i="5"/>
  <c r="G78" i="5"/>
  <c r="E78" i="5"/>
  <c r="G77" i="5"/>
  <c r="E77" i="5"/>
  <c r="G76" i="5"/>
  <c r="E76" i="5"/>
  <c r="G75" i="5"/>
  <c r="E75" i="5"/>
  <c r="G74" i="5"/>
  <c r="E74" i="5"/>
  <c r="G73" i="5"/>
  <c r="E73" i="5"/>
  <c r="G72" i="5"/>
  <c r="E72" i="5"/>
  <c r="G71" i="5"/>
  <c r="E71" i="5"/>
  <c r="G70" i="5"/>
  <c r="E70" i="5"/>
  <c r="G69" i="5"/>
  <c r="E69" i="5"/>
  <c r="G68" i="5"/>
  <c r="E68" i="5"/>
  <c r="G67" i="5"/>
  <c r="E67" i="5"/>
  <c r="G66" i="5"/>
  <c r="E66" i="5"/>
  <c r="G65" i="5"/>
  <c r="E65" i="5"/>
  <c r="G64" i="5"/>
  <c r="E64" i="5"/>
  <c r="G63" i="5"/>
  <c r="E63" i="5"/>
  <c r="G62" i="5"/>
  <c r="E62" i="5"/>
  <c r="G61" i="5"/>
  <c r="E61" i="5"/>
  <c r="G60" i="5"/>
  <c r="E60" i="5"/>
  <c r="G59" i="5"/>
  <c r="E59" i="5"/>
  <c r="G58" i="5"/>
  <c r="E58" i="5"/>
  <c r="G57" i="5"/>
  <c r="E57" i="5"/>
  <c r="G56" i="5"/>
  <c r="E56" i="5"/>
  <c r="G55" i="5"/>
  <c r="E55" i="5"/>
  <c r="G54" i="5"/>
  <c r="E54" i="5"/>
  <c r="G53" i="5"/>
  <c r="E53" i="5"/>
  <c r="G52" i="5"/>
  <c r="E52" i="5"/>
  <c r="G51" i="5"/>
  <c r="E51" i="5"/>
  <c r="G50" i="5"/>
  <c r="E50" i="5"/>
  <c r="G49" i="5"/>
  <c r="E49" i="5"/>
  <c r="G48" i="5"/>
  <c r="E48" i="5"/>
  <c r="G47" i="5"/>
  <c r="E47" i="5"/>
  <c r="G46" i="5"/>
  <c r="E46" i="5"/>
  <c r="G45" i="5"/>
  <c r="E45" i="5"/>
  <c r="G44" i="5"/>
  <c r="E44" i="5"/>
  <c r="G43" i="5"/>
  <c r="E43" i="5"/>
  <c r="G42" i="5"/>
  <c r="E42" i="5"/>
  <c r="G41" i="5"/>
  <c r="E41" i="5"/>
  <c r="G40" i="5"/>
  <c r="E40" i="5"/>
  <c r="G39" i="5"/>
  <c r="E39" i="5"/>
  <c r="G38" i="5"/>
  <c r="E38" i="5"/>
  <c r="G37" i="5"/>
  <c r="E37" i="5"/>
  <c r="G36" i="5"/>
  <c r="E36" i="5"/>
  <c r="G35" i="5"/>
  <c r="E35" i="5"/>
  <c r="G34" i="5"/>
  <c r="E34" i="5"/>
  <c r="G33" i="5"/>
  <c r="E33" i="5"/>
  <c r="G32" i="5"/>
  <c r="E32" i="5"/>
  <c r="G31" i="5"/>
  <c r="E31" i="5"/>
  <c r="G30" i="5"/>
  <c r="E30" i="5"/>
  <c r="G29" i="5"/>
  <c r="E29" i="5"/>
  <c r="G28" i="5"/>
  <c r="E28" i="5"/>
  <c r="G27" i="5"/>
  <c r="E27" i="5"/>
  <c r="G26" i="5"/>
  <c r="E26" i="5"/>
  <c r="G25" i="5"/>
  <c r="E25" i="5"/>
  <c r="G24" i="5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G13" i="5"/>
  <c r="E13" i="5"/>
  <c r="G12" i="5"/>
  <c r="E12" i="5"/>
  <c r="G11" i="5"/>
  <c r="E11" i="5"/>
  <c r="G10" i="5"/>
  <c r="E10" i="5"/>
  <c r="G9" i="5"/>
  <c r="E9" i="5"/>
  <c r="G8" i="5"/>
  <c r="E8" i="5"/>
  <c r="G7" i="5"/>
  <c r="E7" i="5"/>
  <c r="E82" i="4" l="1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G86" i="2" l="1"/>
  <c r="E86" i="2"/>
  <c r="G85" i="2"/>
  <c r="E85" i="2"/>
  <c r="G84" i="2"/>
  <c r="E84" i="2"/>
  <c r="G83" i="2"/>
  <c r="E83" i="2"/>
  <c r="G82" i="2"/>
  <c r="E82" i="2"/>
  <c r="G81" i="2"/>
  <c r="E81" i="2"/>
  <c r="G80" i="2"/>
  <c r="E80" i="2"/>
  <c r="G79" i="2"/>
  <c r="E79" i="2"/>
  <c r="G78" i="2"/>
  <c r="E78" i="2"/>
  <c r="G77" i="2"/>
  <c r="E77" i="2"/>
  <c r="G76" i="2"/>
  <c r="E76" i="2"/>
  <c r="G75" i="2"/>
  <c r="E75" i="2"/>
  <c r="G74" i="2"/>
  <c r="E74" i="2"/>
  <c r="G73" i="2"/>
  <c r="E73" i="2"/>
  <c r="G72" i="2"/>
  <c r="E72" i="2"/>
  <c r="G71" i="2"/>
  <c r="E71" i="2"/>
  <c r="G70" i="2"/>
  <c r="E70" i="2"/>
  <c r="G69" i="2"/>
  <c r="E69" i="2"/>
  <c r="G68" i="2"/>
  <c r="E68" i="2"/>
  <c r="G67" i="2"/>
  <c r="E67" i="2"/>
  <c r="G66" i="2"/>
  <c r="E66" i="2"/>
  <c r="G65" i="2"/>
  <c r="E65" i="2"/>
  <c r="G64" i="2"/>
  <c r="E64" i="2"/>
  <c r="G63" i="2"/>
  <c r="E63" i="2"/>
  <c r="G62" i="2"/>
  <c r="E62" i="2"/>
  <c r="G61" i="2"/>
  <c r="E61" i="2"/>
  <c r="G60" i="2"/>
  <c r="E60" i="2"/>
  <c r="G59" i="2"/>
  <c r="E59" i="2"/>
  <c r="G58" i="2"/>
  <c r="E58" i="2"/>
  <c r="G57" i="2"/>
  <c r="E57" i="2"/>
  <c r="G56" i="2"/>
  <c r="E56" i="2"/>
  <c r="G55" i="2"/>
  <c r="E55" i="2"/>
  <c r="G54" i="2"/>
  <c r="E54" i="2"/>
  <c r="G53" i="2"/>
  <c r="E53" i="2"/>
  <c r="G52" i="2"/>
  <c r="E52" i="2"/>
  <c r="G51" i="2"/>
  <c r="E51" i="2"/>
  <c r="G50" i="2"/>
  <c r="E50" i="2"/>
  <c r="G49" i="2"/>
  <c r="E49" i="2"/>
  <c r="G44" i="2"/>
  <c r="E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</calcChain>
</file>

<file path=xl/comments1.xml><?xml version="1.0" encoding="utf-8"?>
<comments xmlns="http://schemas.openxmlformats.org/spreadsheetml/2006/main">
  <authors>
    <author>Author</author>
  </authors>
  <commentList>
    <comment ref="E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Day leave
Tot -  5/6 hours Theory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Day leave(2 hr)
Tot -  30/30 hours Practical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Day leave(2 hr)
Tot -  30/30 hours Practical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Day leave(3 hr) clip
Tot -  26/29 hours Practical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Days leave (2+3=5 hr) (Lab + clip)
Tot -  26/27 hours Practical</t>
        </r>
      </text>
    </comment>
  </commentList>
</comments>
</file>

<file path=xl/sharedStrings.xml><?xml version="1.0" encoding="utf-8"?>
<sst xmlns="http://schemas.openxmlformats.org/spreadsheetml/2006/main" count="1324" uniqueCount="230">
  <si>
    <t>SL NO:</t>
  </si>
  <si>
    <t>NAME</t>
  </si>
  <si>
    <t>ABHIRAM SURESH BABU</t>
  </si>
  <si>
    <t>ABY JOHN THAMPI</t>
  </si>
  <si>
    <t>ACHU JOSEPH</t>
  </si>
  <si>
    <t>AJNA S KUMAR</t>
  </si>
  <si>
    <t>ALEENA JOSEPH</t>
  </si>
  <si>
    <t>AMMU SURESH BABU</t>
  </si>
  <si>
    <t>AMRUTHA SASIDHARAN</t>
  </si>
  <si>
    <t>ANAGHA REGITH</t>
  </si>
  <si>
    <t>ANN BEJOY</t>
  </si>
  <si>
    <t>ANNA MARY JACOB</t>
  </si>
  <si>
    <t>ANS MARY SABU</t>
  </si>
  <si>
    <t>ANSA ABRAHAM</t>
  </si>
  <si>
    <t>ANUPAMA S</t>
  </si>
  <si>
    <t>ANUSREE SUNNY</t>
  </si>
  <si>
    <t>ARAVIND J</t>
  </si>
  <si>
    <t>ASHISH THOMAS PUTHUVANA</t>
  </si>
  <si>
    <t>ASHWIN JOE THOMAS</t>
  </si>
  <si>
    <t>ATHUL RAJAN</t>
  </si>
  <si>
    <t>BHADRA S</t>
  </si>
  <si>
    <t>CATHLEEN THERESA JACOB</t>
  </si>
  <si>
    <t>CINDRELLA XSON</t>
  </si>
  <si>
    <t>DEEYA MARIAM JACOB</t>
  </si>
  <si>
    <t>DIVYA MARIAM JOSEPH</t>
  </si>
  <si>
    <t>DRISHYA RAVEENDRAN A</t>
  </si>
  <si>
    <t>FASNA SHARIN K T</t>
  </si>
  <si>
    <t>FATHIMA E K</t>
  </si>
  <si>
    <t>GIKKY ANN PHILIP</t>
  </si>
  <si>
    <t>GLORIA VARGHESE</t>
  </si>
  <si>
    <t>GOKUL SURESH</t>
  </si>
  <si>
    <t>HANA GEORGE BABU</t>
  </si>
  <si>
    <t>HANNA VARGHESE</t>
  </si>
  <si>
    <t>INDHULEKHA SREEKUMAR</t>
  </si>
  <si>
    <t>J LEKSHMY</t>
  </si>
  <si>
    <t>JEFFI KOSHY</t>
  </si>
  <si>
    <t>JERRY THOMAS PHILIP</t>
  </si>
  <si>
    <t>JIBIN JOSHUA VICTOR</t>
  </si>
  <si>
    <t>JOANNA CHARLES</t>
  </si>
  <si>
    <t>JOANNA SUSAN THOMAS</t>
  </si>
  <si>
    <t>JOBIN K JACOB</t>
  </si>
  <si>
    <t>JOYAL ALIAS SAJI</t>
  </si>
  <si>
    <t>KALYAN VARGHESE GEORGE</t>
  </si>
  <si>
    <t>KRISHNA GOPAL R</t>
  </si>
  <si>
    <t>LAKSHMI ANIL KUMAR</t>
  </si>
  <si>
    <t>LAKSHMI G NAIR</t>
  </si>
  <si>
    <t>LISA MARY GEORGE</t>
  </si>
  <si>
    <t>MAHIKA ANIL KUMAR</t>
  </si>
  <si>
    <t>MAHIMA MARIAM THOMAS</t>
  </si>
  <si>
    <t>MEGHA GOPALAKRISHANAN</t>
  </si>
  <si>
    <t>MIDHUNA T V</t>
  </si>
  <si>
    <t>MILAN HARRISON MORRIS</t>
  </si>
  <si>
    <t>MUNAVVIRA V P</t>
  </si>
  <si>
    <t>NAMRATHA AJITH</t>
  </si>
  <si>
    <t>NEERAJA BALAGOPAL</t>
  </si>
  <si>
    <t>NIDHI S RAJ</t>
  </si>
  <si>
    <t>NITHIN K MAMMEN</t>
  </si>
  <si>
    <t>RAM BHASKAR</t>
  </si>
  <si>
    <t>RAVEENA R NATH</t>
  </si>
  <si>
    <t>RESHMA VINOD</t>
  </si>
  <si>
    <t>RESHNA SURESH L</t>
  </si>
  <si>
    <t>RIYA TRISSA SIBY</t>
  </si>
  <si>
    <t>ROJITH JOSEPH RAY</t>
  </si>
  <si>
    <t>ROSHAN R NAIR</t>
  </si>
  <si>
    <t>ROSHIN ROY CHETTAKKAD</t>
  </si>
  <si>
    <t>ROSHNA ROMIO</t>
  </si>
  <si>
    <t>SACHIN SAJI DANIEL</t>
  </si>
  <si>
    <t>SANGEETHA S KUMAR</t>
  </si>
  <si>
    <t>SANJANA S NAIR</t>
  </si>
  <si>
    <t>SHANA SHERIN C H</t>
  </si>
  <si>
    <t>SREENAVYA V S</t>
  </si>
  <si>
    <t>SREERAJ</t>
  </si>
  <si>
    <t>STARKEY TOMSON</t>
  </si>
  <si>
    <t>SUJAID ABDUL SALAM</t>
  </si>
  <si>
    <t>THARA KURIAN</t>
  </si>
  <si>
    <t>TOM JOJO PUNNAKUDIYIL</t>
  </si>
  <si>
    <t>VARGHESE THRARAKAN</t>
  </si>
  <si>
    <t>VRINDA MARIAM LUKOSE</t>
  </si>
  <si>
    <t>PERCENTAGE</t>
  </si>
  <si>
    <t>STATEMENT OF ATTENDANCE</t>
  </si>
  <si>
    <t>FORENSIC MEDICINE &amp; TOXICOLOGY</t>
  </si>
  <si>
    <t xml:space="preserve">Practical </t>
  </si>
  <si>
    <t>THEROY</t>
  </si>
  <si>
    <t>2016 REGLUAR BATCH September 2018</t>
  </si>
  <si>
    <t>TOTAL(6 Hrs)</t>
  </si>
  <si>
    <t>TOTAL(7 HRS)</t>
  </si>
  <si>
    <t>BELIEVERS CHURCH MEDICAL COLLEGE</t>
  </si>
  <si>
    <t>DEPARTMENT OF MICROBIOLOGY</t>
  </si>
  <si>
    <t>2016- MBBS REGULAR BATCH</t>
  </si>
  <si>
    <t>THEORY &amp; PRACTICAL  ATTENDANCE SEPTMBER - 2018</t>
  </si>
  <si>
    <t>SL NO</t>
  </si>
  <si>
    <t>THEORY</t>
  </si>
  <si>
    <t>PRACTICAL</t>
  </si>
  <si>
    <t>TOTAL HOURS (8)</t>
  </si>
  <si>
    <t>%</t>
  </si>
  <si>
    <t>TOTAL HOURS (6)</t>
  </si>
  <si>
    <t xml:space="preserve">ASHISH THOMAS PUTHUVANA
</t>
  </si>
  <si>
    <t xml:space="preserve">CATHLEEN TERESA JACOB
</t>
  </si>
  <si>
    <t>CINDERELLA XSON</t>
  </si>
  <si>
    <t>MEGHA GOPALAKRISHNAN</t>
  </si>
  <si>
    <t xml:space="preserve">MILAN HARRISON MORRIS
</t>
  </si>
  <si>
    <t>MUNAVIRA V P</t>
  </si>
  <si>
    <t>ROSHIN ROY CHETTAKAD</t>
  </si>
  <si>
    <t xml:space="preserve">TOM JOJO PUNNAKUDIYIL
</t>
  </si>
  <si>
    <t>VARGHESE THARAKAN K O</t>
  </si>
  <si>
    <t>HOD, Dept. of Microbiology</t>
  </si>
  <si>
    <t>MONTH  - SEPTEMBER 2018</t>
  </si>
  <si>
    <t>DEPARTMENT OF PHARMACOLOGY</t>
  </si>
  <si>
    <t>STUDENTS ATTENDANCE - PRACTICAL</t>
  </si>
  <si>
    <t>SL. NO:</t>
  </si>
  <si>
    <t>ROLL NO:</t>
  </si>
  <si>
    <t xml:space="preserve">TOTAL 8 HRS </t>
  </si>
  <si>
    <t>1/16</t>
  </si>
  <si>
    <t>2/16</t>
  </si>
  <si>
    <t>3/16</t>
  </si>
  <si>
    <t>95/16</t>
  </si>
  <si>
    <t>7/16</t>
  </si>
  <si>
    <t>8/16</t>
  </si>
  <si>
    <t>9/16</t>
  </si>
  <si>
    <t>96/16</t>
  </si>
  <si>
    <t>10/16</t>
  </si>
  <si>
    <t>11/16</t>
  </si>
  <si>
    <t>12/16</t>
  </si>
  <si>
    <t>13/16</t>
  </si>
  <si>
    <t>14/16</t>
  </si>
  <si>
    <t>15/16</t>
  </si>
  <si>
    <t>16/16</t>
  </si>
  <si>
    <t>18/16</t>
  </si>
  <si>
    <t>19/16</t>
  </si>
  <si>
    <t>20/16</t>
  </si>
  <si>
    <t>22/16</t>
  </si>
  <si>
    <t>23/16</t>
  </si>
  <si>
    <t>24/16</t>
  </si>
  <si>
    <t>25/16</t>
  </si>
  <si>
    <t>26/16</t>
  </si>
  <si>
    <t>27/16</t>
  </si>
  <si>
    <t>28/17</t>
  </si>
  <si>
    <t>29/16</t>
  </si>
  <si>
    <t>91/16</t>
  </si>
  <si>
    <t>30/16</t>
  </si>
  <si>
    <t>31/16</t>
  </si>
  <si>
    <t>32/16</t>
  </si>
  <si>
    <t>34/16</t>
  </si>
  <si>
    <t>98/16</t>
  </si>
  <si>
    <t>99/16</t>
  </si>
  <si>
    <t>37/16</t>
  </si>
  <si>
    <t>38/16</t>
  </si>
  <si>
    <t>39/16</t>
  </si>
  <si>
    <t>40/16</t>
  </si>
  <si>
    <t>41/16</t>
  </si>
  <si>
    <t xml:space="preserve">HOD </t>
  </si>
  <si>
    <t>DEPT OF PHARMACOLOGY</t>
  </si>
  <si>
    <t>42/16</t>
  </si>
  <si>
    <t>44/16</t>
  </si>
  <si>
    <t>45/16</t>
  </si>
  <si>
    <t xml:space="preserve">KALYAN VARGHESE GEORGE
</t>
  </si>
  <si>
    <t>47/16</t>
  </si>
  <si>
    <t>48/16</t>
  </si>
  <si>
    <t>49/16</t>
  </si>
  <si>
    <t>51/16</t>
  </si>
  <si>
    <t>52/16</t>
  </si>
  <si>
    <t>53/16</t>
  </si>
  <si>
    <t>54/16</t>
  </si>
  <si>
    <t>55/16</t>
  </si>
  <si>
    <t>56/16</t>
  </si>
  <si>
    <t>60/16</t>
  </si>
  <si>
    <t>61/16</t>
  </si>
  <si>
    <t>63/16</t>
  </si>
  <si>
    <t>64/16</t>
  </si>
  <si>
    <t>65/16</t>
  </si>
  <si>
    <t>67/16</t>
  </si>
  <si>
    <t>68/16</t>
  </si>
  <si>
    <t>69/16</t>
  </si>
  <si>
    <t>70/16</t>
  </si>
  <si>
    <t>71/16</t>
  </si>
  <si>
    <t>73/16</t>
  </si>
  <si>
    <t>74/16</t>
  </si>
  <si>
    <t>75/16</t>
  </si>
  <si>
    <t>76/16</t>
  </si>
  <si>
    <t>77/16</t>
  </si>
  <si>
    <t>78/16</t>
  </si>
  <si>
    <t>100/16</t>
  </si>
  <si>
    <t>81/16</t>
  </si>
  <si>
    <t>85/16</t>
  </si>
  <si>
    <t>86/16</t>
  </si>
  <si>
    <t>87/16</t>
  </si>
  <si>
    <t>88/16</t>
  </si>
  <si>
    <t>89/16</t>
  </si>
  <si>
    <t>90/16</t>
  </si>
  <si>
    <t>94/16</t>
  </si>
  <si>
    <t>STUDENTS ATTENDANCE</t>
  </si>
  <si>
    <t>TOTAL ( 15 Hrs)</t>
  </si>
  <si>
    <t>DEPARTMENT OF PATHOLOGY</t>
  </si>
  <si>
    <t xml:space="preserve">2016 - MBBS REGULAR BATCH </t>
  </si>
  <si>
    <t>THEORY &amp; PRACTICAL  ATTENDANCE SEPTEMBER - 2018</t>
  </si>
  <si>
    <t>TOTAL HOURS (9)</t>
  </si>
  <si>
    <t>HOD, Dept. of Pathology</t>
  </si>
  <si>
    <t xml:space="preserve">BELIEVERS CHURCH MEDICAL COLLEGE HOSPITAL </t>
  </si>
  <si>
    <t>DEPARTMENT OF E N T</t>
  </si>
  <si>
    <t>REGULAR BATCH</t>
  </si>
  <si>
    <t>SL.NO</t>
  </si>
  <si>
    <t>ROLL</t>
  </si>
  <si>
    <t>NAME OF THE STUDENT</t>
  </si>
  <si>
    <t>Percentage(100%)</t>
  </si>
  <si>
    <t>28/16</t>
  </si>
  <si>
    <t>97/16</t>
  </si>
  <si>
    <t>4th SEMESTER (2016 BATCH) LECTURE CLASS SCHEDULE(SEPT)2018ATTENDANCE</t>
  </si>
  <si>
    <t>total  (3Hours)</t>
  </si>
  <si>
    <t>2016 BATCH STUDENTS 4TH SEMESTER 1st 2nd BATCH POSTING</t>
  </si>
  <si>
    <t>Attendance   September 4th to September 30th 2018</t>
  </si>
  <si>
    <t>ROLL NO</t>
  </si>
  <si>
    <t>CLINICS</t>
  </si>
  <si>
    <t>Total (57hours)</t>
  </si>
  <si>
    <t xml:space="preserve">CATHLEEN TERESA JACOB           </t>
  </si>
  <si>
    <t>DEPARTMENT OF OPHTHALMOLOGY</t>
  </si>
  <si>
    <t>4th SEMESTER (2016 BATCH) CLINICAL ATTENDANCE</t>
  </si>
  <si>
    <t>September 04 to September 30</t>
  </si>
  <si>
    <t>TIME: 9.30 am - 12.30 Pm</t>
  </si>
  <si>
    <t>Total Hours (57 Hrs)</t>
  </si>
  <si>
    <t>BATCH 5</t>
  </si>
  <si>
    <t>BATCH 6</t>
  </si>
  <si>
    <t>4th SEMESTER (2016 BATCH) LECTURE CLASS ATTENDANCE</t>
  </si>
  <si>
    <t>TIME: 8 am - 9 am, VENUE: Medical College Lecture Hall 1 (first floor)</t>
  </si>
  <si>
    <t>SEPTEMBER</t>
  </si>
  <si>
    <t>Total</t>
  </si>
  <si>
    <t>18/9/18</t>
  </si>
  <si>
    <t>25/9/18</t>
  </si>
  <si>
    <t>Hours</t>
  </si>
  <si>
    <t>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</si>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</sst>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rgb="FF000000"/>
      <name val="Andalus"/>
      <family val="1"/>
    </font>
    <font>
      <b/>
      <sz val="16"/>
      <color rgb="FF000000"/>
      <name val="Andalus"/>
      <family val="1"/>
    </font>
    <font>
      <b/>
      <sz val="11"/>
      <color rgb="FF000000"/>
      <name val="Baskerville Old Face"/>
      <family val="1"/>
    </font>
    <font>
      <b/>
      <sz val="12"/>
      <color theme="1"/>
      <name val="Andalus"/>
      <family val="1"/>
    </font>
    <font>
      <b/>
      <sz val="18"/>
      <color theme="1"/>
      <name val="Andalus"/>
      <family val="1"/>
    </font>
    <font>
      <b/>
      <sz val="11"/>
      <color rgb="FF000000"/>
      <name val="Andalus"/>
      <family val="1"/>
    </font>
    <font>
      <sz val="11"/>
      <color theme="1"/>
      <name val="Andalus"/>
      <family val="1"/>
    </font>
    <font>
      <b/>
      <sz val="20"/>
      <color theme="1"/>
      <name val="Aparajita"/>
      <family val="2"/>
    </font>
    <font>
      <b/>
      <sz val="11"/>
      <color theme="1"/>
      <name val="Calibri"/>
      <family val="2"/>
      <scheme val="minor"/>
    </font>
    <font>
      <u/>
      <sz val="20"/>
      <color theme="1"/>
      <name val="Bookman Old Style"/>
      <family val="1"/>
    </font>
    <font>
      <u/>
      <sz val="16"/>
      <color theme="1"/>
      <name val="Bookman Old Style"/>
      <family val="1"/>
    </font>
    <font>
      <u/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theme="1"/>
      <name val="Bookman Old Style"/>
      <family val="1"/>
    </font>
    <font>
      <sz val="10"/>
      <color rgb="FF000000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Bookman Old Style"/>
      <family val="1"/>
    </font>
    <font>
      <sz val="9"/>
      <color rgb="FF000000"/>
      <name val="Calibri"/>
      <family val="2"/>
      <scheme val="minor"/>
    </font>
    <font>
      <u/>
      <sz val="18"/>
      <color theme="1"/>
      <name val="Bookman Old Style"/>
      <family val="1"/>
    </font>
    <font>
      <u/>
      <sz val="12"/>
      <color theme="1"/>
      <name val="Bookman Old Style"/>
      <family val="1"/>
    </font>
    <font>
      <b/>
      <sz val="8"/>
      <color theme="1"/>
      <name val="Bookman Old Styl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sz val="14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6" fillId="0" borderId="0"/>
    <xf numFmtId="0" fontId="40" fillId="3" borderId="31" applyNumberFormat="0" applyAlignment="0" applyProtection="0"/>
  </cellStyleXfs>
  <cellXfs count="22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0" xfId="0" applyFill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23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17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0" fillId="0" borderId="0" xfId="0" applyFont="1"/>
    <xf numFmtId="0" fontId="23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left" vertical="top" wrapText="1"/>
    </xf>
    <xf numFmtId="0" fontId="24" fillId="0" borderId="1" xfId="0" applyFont="1" applyBorder="1"/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/>
    </xf>
    <xf numFmtId="49" fontId="24" fillId="0" borderId="1" xfId="0" applyNumberFormat="1" applyFont="1" applyBorder="1" applyAlignment="1">
      <alignment horizontal="center" vertical="top"/>
    </xf>
    <xf numFmtId="0" fontId="24" fillId="2" borderId="1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/>
    </xf>
    <xf numFmtId="49" fontId="27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26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7" fillId="2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20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top"/>
    </xf>
    <xf numFmtId="0" fontId="0" fillId="0" borderId="0" xfId="0" applyAlignment="1"/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/>
    </xf>
    <xf numFmtId="0" fontId="38" fillId="0" borderId="21" xfId="0" applyNumberFormat="1" applyFont="1" applyBorder="1"/>
    <xf numFmtId="49" fontId="38" fillId="0" borderId="1" xfId="0" applyNumberFormat="1" applyFont="1" applyBorder="1"/>
    <xf numFmtId="0" fontId="3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39" fillId="0" borderId="21" xfId="0" applyNumberFormat="1" applyFont="1" applyBorder="1"/>
    <xf numFmtId="49" fontId="39" fillId="0" borderId="1" xfId="0" applyNumberFormat="1" applyFont="1" applyBorder="1" applyAlignment="1"/>
    <xf numFmtId="0" fontId="39" fillId="2" borderId="1" xfId="0" applyFont="1" applyFill="1" applyBorder="1" applyAlignment="1">
      <alignment horizontal="left" vertical="top" wrapText="1"/>
    </xf>
    <xf numFmtId="49" fontId="39" fillId="0" borderId="1" xfId="0" applyNumberFormat="1" applyFont="1" applyBorder="1"/>
    <xf numFmtId="0" fontId="39" fillId="0" borderId="1" xfId="0" applyFont="1" applyBorder="1"/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vertical="top" wrapText="1"/>
    </xf>
    <xf numFmtId="0" fontId="39" fillId="2" borderId="1" xfId="0" applyFont="1" applyFill="1" applyBorder="1" applyAlignment="1">
      <alignment vertical="top" wrapText="1"/>
    </xf>
    <xf numFmtId="0" fontId="39" fillId="0" borderId="1" xfId="0" applyFont="1" applyBorder="1" applyAlignment="1">
      <alignment horizontal="left" vertical="top"/>
    </xf>
    <xf numFmtId="0" fontId="42" fillId="3" borderId="31" xfId="2" applyFont="1"/>
    <xf numFmtId="9" fontId="43" fillId="3" borderId="31" xfId="2" applyNumberFormat="1" applyFont="1" applyAlignment="1">
      <alignment horizontal="center"/>
    </xf>
    <xf numFmtId="0" fontId="44" fillId="0" borderId="0" xfId="0" applyFont="1"/>
    <xf numFmtId="0" fontId="42" fillId="3" borderId="31" xfId="2" applyFont="1" applyAlignment="1">
      <alignment horizontal="center"/>
    </xf>
    <xf numFmtId="0" fontId="44" fillId="0" borderId="14" xfId="0" applyFont="1" applyBorder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0" fontId="40" fillId="3" borderId="31" xfId="2"/>
    <xf numFmtId="0" fontId="40" fillId="3" borderId="31" xfId="2" applyAlignment="1">
      <alignment horizontal="center"/>
    </xf>
    <xf numFmtId="0" fontId="0" fillId="0" borderId="1" xfId="0" applyBorder="1" applyAlignment="1">
      <alignment horizontal="center" vertical="center"/>
    </xf>
    <xf numFmtId="0" fontId="49" fillId="0" borderId="42" xfId="0" applyFont="1" applyBorder="1"/>
    <xf numFmtId="0" fontId="50" fillId="0" borderId="21" xfId="0" applyNumberFormat="1" applyFont="1" applyBorder="1" applyAlignment="1">
      <alignment horizontal="right"/>
    </xf>
    <xf numFmtId="49" fontId="50" fillId="0" borderId="1" xfId="0" applyNumberFormat="1" applyFont="1" applyBorder="1"/>
    <xf numFmtId="0" fontId="50" fillId="0" borderId="1" xfId="0" applyFont="1" applyBorder="1" applyAlignment="1">
      <alignment horizontal="center"/>
    </xf>
    <xf numFmtId="0" fontId="49" fillId="0" borderId="43" xfId="0" applyFont="1" applyBorder="1"/>
    <xf numFmtId="0" fontId="44" fillId="0" borderId="21" xfId="0" applyNumberFormat="1" applyFont="1" applyBorder="1"/>
    <xf numFmtId="49" fontId="44" fillId="0" borderId="1" xfId="0" applyNumberFormat="1" applyFont="1" applyBorder="1"/>
    <xf numFmtId="0" fontId="44" fillId="0" borderId="1" xfId="0" applyFont="1" applyBorder="1" applyAlignment="1">
      <alignment horizontal="left" vertical="top" wrapText="1"/>
    </xf>
    <xf numFmtId="0" fontId="49" fillId="0" borderId="43" xfId="0" applyFont="1" applyBorder="1" applyAlignment="1">
      <alignment horizontal="center"/>
    </xf>
    <xf numFmtId="164" fontId="49" fillId="4" borderId="43" xfId="0" applyNumberFormat="1" applyFont="1" applyFill="1" applyBorder="1" applyAlignment="1">
      <alignment horizontal="center"/>
    </xf>
    <xf numFmtId="164" fontId="49" fillId="0" borderId="43" xfId="0" applyNumberFormat="1" applyFont="1" applyBorder="1" applyAlignment="1">
      <alignment horizontal="center"/>
    </xf>
    <xf numFmtId="1" fontId="49" fillId="0" borderId="43" xfId="0" applyNumberFormat="1" applyFont="1" applyBorder="1" applyAlignment="1">
      <alignment horizontal="center"/>
    </xf>
    <xf numFmtId="0" fontId="44" fillId="2" borderId="1" xfId="0" applyFont="1" applyFill="1" applyBorder="1" applyAlignment="1">
      <alignment horizontal="left" vertical="top" wrapText="1"/>
    </xf>
    <xf numFmtId="0" fontId="44" fillId="0" borderId="1" xfId="0" applyFont="1" applyBorder="1" applyAlignment="1">
      <alignment horizontal="left" vertical="top"/>
    </xf>
    <xf numFmtId="0" fontId="44" fillId="2" borderId="1" xfId="0" applyFont="1" applyFill="1" applyBorder="1" applyAlignment="1">
      <alignment vertical="top" wrapText="1"/>
    </xf>
    <xf numFmtId="0" fontId="44" fillId="0" borderId="23" xfId="0" applyNumberFormat="1" applyFont="1" applyBorder="1"/>
    <xf numFmtId="49" fontId="44" fillId="0" borderId="24" xfId="0" applyNumberFormat="1" applyFont="1" applyBorder="1"/>
    <xf numFmtId="0" fontId="44" fillId="2" borderId="24" xfId="0" applyFont="1" applyFill="1" applyBorder="1" applyAlignment="1">
      <alignment horizontal="left" vertical="top" wrapText="1"/>
    </xf>
    <xf numFmtId="0" fontId="49" fillId="0" borderId="12" xfId="0" applyFont="1" applyBorder="1" applyAlignment="1">
      <alignment horizontal="center"/>
    </xf>
    <xf numFmtId="164" fontId="49" fillId="0" borderId="12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 vertical="top" wrapText="1"/>
    </xf>
    <xf numFmtId="0" fontId="53" fillId="0" borderId="2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10" fillId="0" borderId="4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5" fillId="0" borderId="6" xfId="0" applyFont="1" applyBorder="1" applyAlignment="1">
      <alignment horizontal="center" vertical="top"/>
    </xf>
    <xf numFmtId="0" fontId="37" fillId="0" borderId="7" xfId="1" applyFont="1" applyBorder="1" applyAlignment="1">
      <alignment horizontal="center" vertical="center"/>
    </xf>
    <xf numFmtId="0" fontId="37" fillId="0" borderId="30" xfId="1" applyFont="1" applyBorder="1" applyAlignment="1">
      <alignment horizontal="center" vertical="center"/>
    </xf>
    <xf numFmtId="0" fontId="37" fillId="0" borderId="19" xfId="1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41" fillId="3" borderId="31" xfId="2" applyFont="1" applyAlignment="1">
      <alignment horizontal="center"/>
    </xf>
    <xf numFmtId="0" fontId="41" fillId="3" borderId="31" xfId="2" applyFont="1" applyAlignment="1">
      <alignment horizontal="center" vertical="center"/>
    </xf>
    <xf numFmtId="17" fontId="41" fillId="3" borderId="31" xfId="2" applyNumberFormat="1" applyFont="1" applyAlignment="1">
      <alignment horizontal="center"/>
    </xf>
    <xf numFmtId="0" fontId="42" fillId="3" borderId="32" xfId="2" applyFont="1" applyBorder="1" applyAlignment="1">
      <alignment horizontal="center"/>
    </xf>
    <xf numFmtId="0" fontId="42" fillId="3" borderId="33" xfId="2" applyFont="1" applyBorder="1" applyAlignment="1">
      <alignment horizontal="center"/>
    </xf>
    <xf numFmtId="0" fontId="48" fillId="0" borderId="39" xfId="1" applyFont="1" applyBorder="1" applyAlignment="1">
      <alignment horizontal="center" vertical="center"/>
    </xf>
    <xf numFmtId="0" fontId="48" fillId="0" borderId="40" xfId="1" applyFont="1" applyBorder="1" applyAlignment="1">
      <alignment horizontal="center" vertical="center"/>
    </xf>
    <xf numFmtId="0" fontId="48" fillId="0" borderId="41" xfId="1" applyFont="1" applyBorder="1" applyAlignment="1">
      <alignment horizontal="center" vertical="center"/>
    </xf>
    <xf numFmtId="0" fontId="51" fillId="0" borderId="44" xfId="0" applyNumberFormat="1" applyFont="1" applyBorder="1" applyAlignment="1">
      <alignment horizontal="center" vertical="center"/>
    </xf>
    <xf numFmtId="0" fontId="51" fillId="0" borderId="45" xfId="0" applyNumberFormat="1" applyFont="1" applyBorder="1" applyAlignment="1">
      <alignment horizontal="center" vertical="center"/>
    </xf>
    <xf numFmtId="0" fontId="51" fillId="0" borderId="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45" fillId="0" borderId="6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0" fontId="35" fillId="0" borderId="15" xfId="0" applyFont="1" applyBorder="1" applyAlignment="1">
      <alignment horizontal="center" vertical="top"/>
    </xf>
    <xf numFmtId="0" fontId="35" fillId="0" borderId="35" xfId="0" applyFont="1" applyBorder="1" applyAlignment="1">
      <alignment horizontal="center" vertical="top"/>
    </xf>
    <xf numFmtId="0" fontId="46" fillId="0" borderId="36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47" fillId="0" borderId="36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8" fillId="0" borderId="37" xfId="1" applyFont="1" applyBorder="1" applyAlignment="1">
      <alignment horizontal="center" vertical="center"/>
    </xf>
    <xf numFmtId="0" fontId="48" fillId="0" borderId="38" xfId="1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top"/>
    </xf>
    <xf numFmtId="0" fontId="37" fillId="0" borderId="16" xfId="1" applyFont="1" applyBorder="1" applyAlignment="1">
      <alignment horizontal="center" vertical="center"/>
    </xf>
    <xf numFmtId="0" fontId="37" fillId="0" borderId="17" xfId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C15" sqref="C15"/>
    </sheetView>
  </sheetViews>
  <sheetFormatPr defaultRowHeight="15" x14ac:dyDescent="0.25"/>
  <cols>
    <col min="1" max="1" width="8" customWidth="1"/>
    <col min="2" max="2" width="39.42578125" customWidth="1"/>
    <col min="3" max="3" width="16.140625" customWidth="1"/>
    <col min="4" max="4" width="18" style="10" customWidth="1"/>
    <col min="5" max="5" width="16.7109375" customWidth="1"/>
  </cols>
  <sheetData>
    <row r="1" spans="1:7" ht="27" customHeight="1" x14ac:dyDescent="0.25">
      <c r="A1" s="154" t="s">
        <v>80</v>
      </c>
      <c r="B1" s="154"/>
      <c r="C1" s="154"/>
      <c r="D1" s="154"/>
      <c r="E1" s="154"/>
      <c r="F1" s="154"/>
      <c r="G1" s="154"/>
    </row>
    <row r="2" spans="1:7" ht="29.25" customHeight="1" x14ac:dyDescent="0.6">
      <c r="A2" s="155" t="s">
        <v>79</v>
      </c>
      <c r="B2" s="155"/>
      <c r="C2" s="155"/>
      <c r="D2" s="155"/>
      <c r="E2" s="155"/>
      <c r="F2" s="155"/>
      <c r="G2" s="155"/>
    </row>
    <row r="3" spans="1:7" ht="29.25" customHeight="1" x14ac:dyDescent="0.25">
      <c r="A3" s="156" t="s">
        <v>83</v>
      </c>
      <c r="B3" s="156"/>
      <c r="C3" s="156"/>
      <c r="D3" s="156"/>
      <c r="E3" s="156"/>
      <c r="F3" s="156"/>
      <c r="G3" s="156"/>
    </row>
    <row r="4" spans="1:7" ht="18.75" customHeight="1" x14ac:dyDescent="0.25">
      <c r="A4" s="3"/>
      <c r="B4" s="3"/>
      <c r="C4" s="159" t="s">
        <v>81</v>
      </c>
      <c r="D4" s="159"/>
      <c r="E4" s="151" t="s">
        <v>82</v>
      </c>
      <c r="F4" s="153"/>
      <c r="G4" s="153"/>
    </row>
    <row r="5" spans="1:7" x14ac:dyDescent="0.25">
      <c r="A5" s="151" t="s">
        <v>0</v>
      </c>
      <c r="B5" s="151" t="s">
        <v>1</v>
      </c>
      <c r="C5" s="158" t="s">
        <v>84</v>
      </c>
      <c r="D5" s="157" t="s">
        <v>78</v>
      </c>
      <c r="E5" s="151" t="s">
        <v>85</v>
      </c>
      <c r="F5" s="151" t="s">
        <v>78</v>
      </c>
      <c r="G5" s="152"/>
    </row>
    <row r="6" spans="1:7" x14ac:dyDescent="0.25">
      <c r="A6" s="151"/>
      <c r="B6" s="151"/>
      <c r="C6" s="158"/>
      <c r="D6" s="157"/>
      <c r="E6" s="151"/>
      <c r="F6" s="152"/>
      <c r="G6" s="152"/>
    </row>
    <row r="7" spans="1:7" x14ac:dyDescent="0.25">
      <c r="A7" s="2">
        <v>1</v>
      </c>
      <c r="B7" s="1" t="s">
        <v>2</v>
      </c>
      <c r="C7" s="6">
        <v>6</v>
      </c>
      <c r="D7" s="8">
        <v>100</v>
      </c>
      <c r="E7" s="4">
        <v>7</v>
      </c>
      <c r="F7" s="149">
        <v>100</v>
      </c>
      <c r="G7" s="150"/>
    </row>
    <row r="8" spans="1:7" x14ac:dyDescent="0.25">
      <c r="A8" s="2">
        <v>2</v>
      </c>
      <c r="B8" s="1" t="s">
        <v>3</v>
      </c>
      <c r="C8" s="7">
        <v>6</v>
      </c>
      <c r="D8" s="8">
        <v>100</v>
      </c>
      <c r="E8" s="5">
        <v>6</v>
      </c>
      <c r="F8" s="149">
        <v>86</v>
      </c>
      <c r="G8" s="150"/>
    </row>
    <row r="9" spans="1:7" x14ac:dyDescent="0.25">
      <c r="A9" s="2">
        <v>3</v>
      </c>
      <c r="B9" s="1" t="s">
        <v>4</v>
      </c>
      <c r="C9" s="7">
        <v>6</v>
      </c>
      <c r="D9" s="8">
        <v>100</v>
      </c>
      <c r="E9" s="5">
        <v>7</v>
      </c>
      <c r="F9" s="149">
        <v>100</v>
      </c>
      <c r="G9" s="150"/>
    </row>
    <row r="10" spans="1:7" x14ac:dyDescent="0.25">
      <c r="A10" s="2">
        <v>4</v>
      </c>
      <c r="B10" s="1" t="s">
        <v>5</v>
      </c>
      <c r="C10" s="7">
        <v>6</v>
      </c>
      <c r="D10" s="8">
        <v>100</v>
      </c>
      <c r="E10" s="5">
        <v>7</v>
      </c>
      <c r="F10" s="149">
        <v>100</v>
      </c>
      <c r="G10" s="150"/>
    </row>
    <row r="11" spans="1:7" x14ac:dyDescent="0.25">
      <c r="A11" s="2">
        <v>5</v>
      </c>
      <c r="B11" s="1" t="s">
        <v>6</v>
      </c>
      <c r="C11" s="7">
        <v>6</v>
      </c>
      <c r="D11" s="8">
        <v>100</v>
      </c>
      <c r="E11" s="5">
        <v>7</v>
      </c>
      <c r="F11" s="149">
        <v>100</v>
      </c>
      <c r="G11" s="150"/>
    </row>
    <row r="12" spans="1:7" x14ac:dyDescent="0.25">
      <c r="A12" s="2">
        <v>6</v>
      </c>
      <c r="B12" s="1" t="s">
        <v>7</v>
      </c>
      <c r="C12" s="7">
        <v>6</v>
      </c>
      <c r="D12" s="8">
        <v>100</v>
      </c>
      <c r="E12" s="5">
        <v>7</v>
      </c>
      <c r="F12" s="149">
        <v>100</v>
      </c>
      <c r="G12" s="150"/>
    </row>
    <row r="13" spans="1:7" x14ac:dyDescent="0.25">
      <c r="A13" s="2">
        <v>7</v>
      </c>
      <c r="B13" s="1" t="s">
        <v>8</v>
      </c>
      <c r="C13" s="7">
        <v>6</v>
      </c>
      <c r="D13" s="8">
        <v>100</v>
      </c>
      <c r="E13" s="5">
        <v>6</v>
      </c>
      <c r="F13" s="149">
        <v>86</v>
      </c>
      <c r="G13" s="150"/>
    </row>
    <row r="14" spans="1:7" x14ac:dyDescent="0.25">
      <c r="A14" s="2">
        <v>8</v>
      </c>
      <c r="B14" s="1" t="s">
        <v>9</v>
      </c>
      <c r="C14" s="7">
        <v>6</v>
      </c>
      <c r="D14" s="8">
        <v>100</v>
      </c>
      <c r="E14" s="5">
        <v>6</v>
      </c>
      <c r="F14" s="149">
        <v>86</v>
      </c>
      <c r="G14" s="150"/>
    </row>
    <row r="15" spans="1:7" x14ac:dyDescent="0.25">
      <c r="A15" s="2">
        <v>9</v>
      </c>
      <c r="B15" s="1" t="s">
        <v>10</v>
      </c>
      <c r="C15" s="7">
        <v>6</v>
      </c>
      <c r="D15" s="8">
        <v>100</v>
      </c>
      <c r="E15" s="5">
        <v>6</v>
      </c>
      <c r="F15" s="149">
        <v>86</v>
      </c>
      <c r="G15" s="150"/>
    </row>
    <row r="16" spans="1:7" x14ac:dyDescent="0.25">
      <c r="A16" s="2">
        <v>10</v>
      </c>
      <c r="B16" s="1" t="s">
        <v>11</v>
      </c>
      <c r="C16" s="7">
        <v>4</v>
      </c>
      <c r="D16" s="8">
        <v>67</v>
      </c>
      <c r="E16" s="5">
        <v>7</v>
      </c>
      <c r="F16" s="149">
        <v>100</v>
      </c>
      <c r="G16" s="150"/>
    </row>
    <row r="17" spans="1:7" x14ac:dyDescent="0.25">
      <c r="A17" s="2">
        <v>11</v>
      </c>
      <c r="B17" s="1" t="s">
        <v>12</v>
      </c>
      <c r="C17" s="7">
        <v>6</v>
      </c>
      <c r="D17" s="8">
        <v>100</v>
      </c>
      <c r="E17" s="5">
        <v>7</v>
      </c>
      <c r="F17" s="149">
        <v>100</v>
      </c>
      <c r="G17" s="150"/>
    </row>
    <row r="18" spans="1:7" x14ac:dyDescent="0.25">
      <c r="A18" s="2">
        <v>12</v>
      </c>
      <c r="B18" s="1" t="s">
        <v>13</v>
      </c>
      <c r="C18" s="7">
        <v>6</v>
      </c>
      <c r="D18" s="8">
        <v>100</v>
      </c>
      <c r="E18" s="5">
        <v>7</v>
      </c>
      <c r="F18" s="149">
        <v>100</v>
      </c>
      <c r="G18" s="150"/>
    </row>
    <row r="19" spans="1:7" x14ac:dyDescent="0.25">
      <c r="A19" s="2">
        <v>13</v>
      </c>
      <c r="B19" s="1" t="s">
        <v>14</v>
      </c>
      <c r="C19" s="7">
        <v>6</v>
      </c>
      <c r="D19" s="8">
        <v>100</v>
      </c>
      <c r="E19" s="5">
        <v>6</v>
      </c>
      <c r="F19" s="149">
        <v>86</v>
      </c>
      <c r="G19" s="150"/>
    </row>
    <row r="20" spans="1:7" x14ac:dyDescent="0.25">
      <c r="A20" s="2">
        <v>14</v>
      </c>
      <c r="B20" s="1" t="s">
        <v>15</v>
      </c>
      <c r="C20" s="7">
        <v>6</v>
      </c>
      <c r="D20" s="8">
        <v>100</v>
      </c>
      <c r="E20" s="5">
        <v>7</v>
      </c>
      <c r="F20" s="149">
        <v>100</v>
      </c>
      <c r="G20" s="150"/>
    </row>
    <row r="21" spans="1:7" x14ac:dyDescent="0.25">
      <c r="A21" s="2">
        <v>15</v>
      </c>
      <c r="B21" s="1" t="s">
        <v>16</v>
      </c>
      <c r="C21" s="7">
        <v>6</v>
      </c>
      <c r="D21" s="8">
        <v>100</v>
      </c>
      <c r="E21" s="5">
        <v>6</v>
      </c>
      <c r="F21" s="149">
        <v>86</v>
      </c>
      <c r="G21" s="150"/>
    </row>
    <row r="22" spans="1:7" x14ac:dyDescent="0.25">
      <c r="A22" s="2">
        <v>16</v>
      </c>
      <c r="B22" s="1" t="s">
        <v>17</v>
      </c>
      <c r="C22" s="7">
        <v>6</v>
      </c>
      <c r="D22" s="8">
        <v>100</v>
      </c>
      <c r="E22" s="5">
        <v>7</v>
      </c>
      <c r="F22" s="149">
        <v>100</v>
      </c>
      <c r="G22" s="150"/>
    </row>
    <row r="23" spans="1:7" x14ac:dyDescent="0.25">
      <c r="A23" s="2">
        <v>17</v>
      </c>
      <c r="B23" s="1" t="s">
        <v>18</v>
      </c>
      <c r="C23" s="7">
        <v>6</v>
      </c>
      <c r="D23" s="8">
        <v>100</v>
      </c>
      <c r="E23" s="5">
        <v>7</v>
      </c>
      <c r="F23" s="149">
        <v>100</v>
      </c>
      <c r="G23" s="150"/>
    </row>
    <row r="24" spans="1:7" x14ac:dyDescent="0.25">
      <c r="A24" s="2">
        <v>18</v>
      </c>
      <c r="B24" s="1" t="s">
        <v>19</v>
      </c>
      <c r="C24" s="7">
        <v>6</v>
      </c>
      <c r="D24" s="8">
        <v>100</v>
      </c>
      <c r="E24" s="5">
        <v>6</v>
      </c>
      <c r="F24" s="149">
        <v>86</v>
      </c>
      <c r="G24" s="150"/>
    </row>
    <row r="25" spans="1:7" x14ac:dyDescent="0.25">
      <c r="A25" s="2">
        <v>19</v>
      </c>
      <c r="B25" s="1" t="s">
        <v>20</v>
      </c>
      <c r="C25" s="7">
        <v>6</v>
      </c>
      <c r="D25" s="8">
        <v>100</v>
      </c>
      <c r="E25" s="5">
        <v>7</v>
      </c>
      <c r="F25" s="149">
        <v>100</v>
      </c>
      <c r="G25" s="150"/>
    </row>
    <row r="26" spans="1:7" x14ac:dyDescent="0.25">
      <c r="A26" s="2">
        <v>20</v>
      </c>
      <c r="B26" s="1" t="s">
        <v>21</v>
      </c>
      <c r="C26" s="7">
        <v>6</v>
      </c>
      <c r="D26" s="8">
        <v>100</v>
      </c>
      <c r="E26" s="5">
        <v>7</v>
      </c>
      <c r="F26" s="149">
        <v>100</v>
      </c>
      <c r="G26" s="150"/>
    </row>
    <row r="27" spans="1:7" x14ac:dyDescent="0.25">
      <c r="A27" s="2">
        <v>21</v>
      </c>
      <c r="B27" s="1" t="s">
        <v>22</v>
      </c>
      <c r="C27" s="7">
        <v>6</v>
      </c>
      <c r="D27" s="8">
        <v>100</v>
      </c>
      <c r="E27" s="5">
        <v>7</v>
      </c>
      <c r="F27" s="149">
        <v>100</v>
      </c>
      <c r="G27" s="150"/>
    </row>
    <row r="28" spans="1:7" x14ac:dyDescent="0.25">
      <c r="A28" s="2">
        <v>22</v>
      </c>
      <c r="B28" s="1" t="s">
        <v>23</v>
      </c>
      <c r="C28" s="7">
        <v>6</v>
      </c>
      <c r="D28" s="8">
        <v>100</v>
      </c>
      <c r="E28" s="5">
        <v>7</v>
      </c>
      <c r="F28" s="149">
        <v>100</v>
      </c>
      <c r="G28" s="150"/>
    </row>
    <row r="29" spans="1:7" x14ac:dyDescent="0.25">
      <c r="A29" s="2">
        <v>23</v>
      </c>
      <c r="B29" s="1" t="s">
        <v>24</v>
      </c>
      <c r="C29" s="7">
        <v>6</v>
      </c>
      <c r="D29" s="8">
        <v>100</v>
      </c>
      <c r="E29" s="5">
        <v>7</v>
      </c>
      <c r="F29" s="149">
        <v>100</v>
      </c>
      <c r="G29" s="150"/>
    </row>
    <row r="30" spans="1:7" x14ac:dyDescent="0.25">
      <c r="A30" s="2">
        <v>24</v>
      </c>
      <c r="B30" s="1" t="s">
        <v>25</v>
      </c>
      <c r="C30" s="7">
        <v>6</v>
      </c>
      <c r="D30" s="8">
        <v>100</v>
      </c>
      <c r="E30" s="5">
        <v>7</v>
      </c>
      <c r="F30" s="149">
        <v>100</v>
      </c>
      <c r="G30" s="150"/>
    </row>
    <row r="31" spans="1:7" x14ac:dyDescent="0.25">
      <c r="A31" s="2">
        <v>25</v>
      </c>
      <c r="B31" s="1" t="s">
        <v>26</v>
      </c>
      <c r="C31" s="7">
        <v>6</v>
      </c>
      <c r="D31" s="8">
        <v>100</v>
      </c>
      <c r="E31" s="5">
        <v>7</v>
      </c>
      <c r="F31" s="149">
        <v>100</v>
      </c>
      <c r="G31" s="150"/>
    </row>
    <row r="32" spans="1:7" x14ac:dyDescent="0.25">
      <c r="A32" s="2">
        <v>26</v>
      </c>
      <c r="B32" s="1" t="s">
        <v>27</v>
      </c>
      <c r="C32" s="7">
        <v>4</v>
      </c>
      <c r="D32" s="8">
        <v>67</v>
      </c>
      <c r="E32" s="5">
        <v>7</v>
      </c>
      <c r="F32" s="149">
        <v>100</v>
      </c>
      <c r="G32" s="150"/>
    </row>
    <row r="33" spans="1:7" x14ac:dyDescent="0.25">
      <c r="A33" s="2">
        <v>27</v>
      </c>
      <c r="B33" s="1" t="s">
        <v>28</v>
      </c>
      <c r="C33" s="7">
        <v>4</v>
      </c>
      <c r="D33" s="8">
        <v>67</v>
      </c>
      <c r="E33" s="5">
        <v>7</v>
      </c>
      <c r="F33" s="149">
        <v>100</v>
      </c>
      <c r="G33" s="150"/>
    </row>
    <row r="34" spans="1:7" x14ac:dyDescent="0.25">
      <c r="A34" s="2">
        <v>28</v>
      </c>
      <c r="B34" s="1" t="s">
        <v>29</v>
      </c>
      <c r="C34" s="7">
        <v>6</v>
      </c>
      <c r="D34" s="8">
        <v>100</v>
      </c>
      <c r="E34" s="5">
        <v>7</v>
      </c>
      <c r="F34" s="149">
        <v>100</v>
      </c>
      <c r="G34" s="150"/>
    </row>
    <row r="35" spans="1:7" x14ac:dyDescent="0.25">
      <c r="A35" s="2">
        <v>29</v>
      </c>
      <c r="B35" s="1" t="s">
        <v>30</v>
      </c>
      <c r="C35" s="7">
        <v>6</v>
      </c>
      <c r="D35" s="8">
        <v>100</v>
      </c>
      <c r="E35" s="5">
        <v>7</v>
      </c>
      <c r="F35" s="149">
        <v>100</v>
      </c>
      <c r="G35" s="150"/>
    </row>
    <row r="36" spans="1:7" x14ac:dyDescent="0.25">
      <c r="A36" s="2">
        <v>30</v>
      </c>
      <c r="B36" s="1" t="s">
        <v>31</v>
      </c>
      <c r="C36" s="7">
        <v>6</v>
      </c>
      <c r="D36" s="8">
        <v>100</v>
      </c>
      <c r="E36" s="5">
        <v>6</v>
      </c>
      <c r="F36" s="149">
        <v>86</v>
      </c>
      <c r="G36" s="150"/>
    </row>
    <row r="37" spans="1:7" x14ac:dyDescent="0.25">
      <c r="A37" s="2">
        <v>31</v>
      </c>
      <c r="B37" s="1" t="s">
        <v>32</v>
      </c>
      <c r="C37" s="7">
        <v>6</v>
      </c>
      <c r="D37" s="8">
        <v>100</v>
      </c>
      <c r="E37" s="5">
        <v>7</v>
      </c>
      <c r="F37" s="149">
        <v>100</v>
      </c>
      <c r="G37" s="150"/>
    </row>
    <row r="38" spans="1:7" x14ac:dyDescent="0.25">
      <c r="A38" s="2">
        <v>32</v>
      </c>
      <c r="B38" s="1" t="s">
        <v>33</v>
      </c>
      <c r="C38" s="7">
        <v>6</v>
      </c>
      <c r="D38" s="8">
        <v>100</v>
      </c>
      <c r="E38" s="5">
        <v>7</v>
      </c>
      <c r="F38" s="149">
        <v>100</v>
      </c>
      <c r="G38" s="150"/>
    </row>
    <row r="39" spans="1:7" x14ac:dyDescent="0.25">
      <c r="A39" s="2">
        <v>33</v>
      </c>
      <c r="B39" s="1" t="s">
        <v>34</v>
      </c>
      <c r="C39" s="7">
        <v>6</v>
      </c>
      <c r="D39" s="8">
        <v>100</v>
      </c>
      <c r="E39" s="5">
        <v>7</v>
      </c>
      <c r="F39" s="149">
        <v>100</v>
      </c>
      <c r="G39" s="150"/>
    </row>
    <row r="40" spans="1:7" x14ac:dyDescent="0.25">
      <c r="A40" s="2">
        <v>34</v>
      </c>
      <c r="B40" s="1" t="s">
        <v>35</v>
      </c>
      <c r="C40" s="7">
        <v>6</v>
      </c>
      <c r="D40" s="8">
        <v>100</v>
      </c>
      <c r="E40" s="5">
        <v>6</v>
      </c>
      <c r="F40" s="149">
        <v>86</v>
      </c>
      <c r="G40" s="150"/>
    </row>
    <row r="41" spans="1:7" x14ac:dyDescent="0.25">
      <c r="A41" s="2">
        <v>35</v>
      </c>
      <c r="B41" s="1" t="s">
        <v>36</v>
      </c>
      <c r="C41" s="7">
        <v>4</v>
      </c>
      <c r="D41" s="9">
        <v>67</v>
      </c>
      <c r="E41" s="5">
        <v>6</v>
      </c>
      <c r="F41" s="149">
        <v>86</v>
      </c>
      <c r="G41" s="150"/>
    </row>
    <row r="42" spans="1:7" x14ac:dyDescent="0.25">
      <c r="A42" s="2">
        <v>36</v>
      </c>
      <c r="B42" s="1" t="s">
        <v>37</v>
      </c>
      <c r="C42" s="7">
        <v>6</v>
      </c>
      <c r="D42" s="9">
        <v>100</v>
      </c>
      <c r="E42" s="5">
        <v>6</v>
      </c>
      <c r="F42" s="149">
        <v>86</v>
      </c>
      <c r="G42" s="150"/>
    </row>
    <row r="43" spans="1:7" x14ac:dyDescent="0.25">
      <c r="A43" s="2">
        <v>37</v>
      </c>
      <c r="B43" s="1" t="s">
        <v>38</v>
      </c>
      <c r="C43" s="7">
        <v>6</v>
      </c>
      <c r="D43" s="9">
        <v>100</v>
      </c>
      <c r="E43" s="5">
        <v>7</v>
      </c>
      <c r="F43" s="149">
        <v>100</v>
      </c>
      <c r="G43" s="150"/>
    </row>
    <row r="44" spans="1:7" x14ac:dyDescent="0.25">
      <c r="A44" s="2">
        <v>38</v>
      </c>
      <c r="B44" s="1" t="s">
        <v>39</v>
      </c>
      <c r="C44" s="7">
        <v>6</v>
      </c>
      <c r="D44" s="9">
        <v>100</v>
      </c>
      <c r="E44" s="5">
        <v>6</v>
      </c>
      <c r="F44" s="149">
        <v>86</v>
      </c>
      <c r="G44" s="150"/>
    </row>
    <row r="45" spans="1:7" x14ac:dyDescent="0.25">
      <c r="A45" s="2">
        <v>39</v>
      </c>
      <c r="B45" s="1" t="s">
        <v>40</v>
      </c>
      <c r="C45" s="7">
        <v>4</v>
      </c>
      <c r="D45" s="9">
        <v>67</v>
      </c>
      <c r="E45" s="5">
        <v>7</v>
      </c>
      <c r="F45" s="149">
        <v>100</v>
      </c>
      <c r="G45" s="150"/>
    </row>
    <row r="46" spans="1:7" x14ac:dyDescent="0.25">
      <c r="A46" s="2">
        <v>40</v>
      </c>
      <c r="B46" s="1" t="s">
        <v>41</v>
      </c>
      <c r="C46" s="7">
        <v>6</v>
      </c>
      <c r="D46" s="9">
        <v>100</v>
      </c>
      <c r="E46" s="5">
        <v>7</v>
      </c>
      <c r="F46" s="149">
        <v>100</v>
      </c>
      <c r="G46" s="150"/>
    </row>
    <row r="47" spans="1:7" x14ac:dyDescent="0.25">
      <c r="A47" s="2">
        <v>41</v>
      </c>
      <c r="B47" s="1" t="s">
        <v>42</v>
      </c>
      <c r="C47" s="7">
        <v>6</v>
      </c>
      <c r="D47" s="9">
        <v>100</v>
      </c>
      <c r="E47" s="5">
        <v>6</v>
      </c>
      <c r="F47" s="149">
        <v>86</v>
      </c>
      <c r="G47" s="150"/>
    </row>
    <row r="48" spans="1:7" x14ac:dyDescent="0.25">
      <c r="A48" s="2">
        <v>42</v>
      </c>
      <c r="B48" s="1" t="s">
        <v>43</v>
      </c>
      <c r="C48" s="7">
        <v>6</v>
      </c>
      <c r="D48" s="9">
        <v>100</v>
      </c>
      <c r="E48" s="5">
        <v>7</v>
      </c>
      <c r="F48" s="149">
        <v>100</v>
      </c>
      <c r="G48" s="150"/>
    </row>
    <row r="49" spans="1:7" x14ac:dyDescent="0.25">
      <c r="A49" s="2">
        <v>43</v>
      </c>
      <c r="B49" s="1" t="s">
        <v>44</v>
      </c>
      <c r="C49" s="7">
        <v>6</v>
      </c>
      <c r="D49" s="9">
        <v>100</v>
      </c>
      <c r="E49" s="5">
        <v>7</v>
      </c>
      <c r="F49" s="149">
        <v>100</v>
      </c>
      <c r="G49" s="150"/>
    </row>
    <row r="50" spans="1:7" x14ac:dyDescent="0.25">
      <c r="A50" s="2">
        <v>44</v>
      </c>
      <c r="B50" s="1" t="s">
        <v>45</v>
      </c>
      <c r="C50" s="7">
        <v>6</v>
      </c>
      <c r="D50" s="9">
        <v>100</v>
      </c>
      <c r="E50" s="5">
        <v>7</v>
      </c>
      <c r="F50" s="149">
        <v>100</v>
      </c>
      <c r="G50" s="150"/>
    </row>
    <row r="51" spans="1:7" x14ac:dyDescent="0.25">
      <c r="A51" s="2">
        <v>45</v>
      </c>
      <c r="B51" s="1" t="s">
        <v>46</v>
      </c>
      <c r="C51" s="7">
        <v>6</v>
      </c>
      <c r="D51" s="9">
        <v>100</v>
      </c>
      <c r="E51" s="5">
        <v>7</v>
      </c>
      <c r="F51" s="149">
        <v>100</v>
      </c>
      <c r="G51" s="150"/>
    </row>
    <row r="52" spans="1:7" x14ac:dyDescent="0.25">
      <c r="A52" s="2">
        <v>46</v>
      </c>
      <c r="B52" s="1" t="s">
        <v>47</v>
      </c>
      <c r="C52" s="7">
        <v>6</v>
      </c>
      <c r="D52" s="9">
        <v>100</v>
      </c>
      <c r="E52" s="5">
        <v>7</v>
      </c>
      <c r="F52" s="149">
        <v>100</v>
      </c>
      <c r="G52" s="150"/>
    </row>
    <row r="53" spans="1:7" x14ac:dyDescent="0.25">
      <c r="A53" s="2">
        <v>47</v>
      </c>
      <c r="B53" s="1" t="s">
        <v>48</v>
      </c>
      <c r="C53" s="7">
        <v>6</v>
      </c>
      <c r="D53" s="9">
        <v>100</v>
      </c>
      <c r="E53" s="5">
        <v>7</v>
      </c>
      <c r="F53" s="149">
        <v>100</v>
      </c>
      <c r="G53" s="150"/>
    </row>
    <row r="54" spans="1:7" x14ac:dyDescent="0.25">
      <c r="A54" s="2">
        <v>48</v>
      </c>
      <c r="B54" s="1" t="s">
        <v>49</v>
      </c>
      <c r="C54" s="7">
        <v>6</v>
      </c>
      <c r="D54" s="9">
        <v>100</v>
      </c>
      <c r="E54" s="5">
        <v>6</v>
      </c>
      <c r="F54" s="149">
        <v>86</v>
      </c>
      <c r="G54" s="150"/>
    </row>
    <row r="55" spans="1:7" x14ac:dyDescent="0.25">
      <c r="A55" s="2">
        <v>49</v>
      </c>
      <c r="B55" s="1" t="s">
        <v>50</v>
      </c>
      <c r="C55" s="7">
        <v>2</v>
      </c>
      <c r="D55" s="9">
        <v>33</v>
      </c>
      <c r="E55" s="5">
        <v>6</v>
      </c>
      <c r="F55" s="149">
        <v>86</v>
      </c>
      <c r="G55" s="150"/>
    </row>
    <row r="56" spans="1:7" x14ac:dyDescent="0.25">
      <c r="A56" s="2">
        <v>50</v>
      </c>
      <c r="B56" s="1" t="s">
        <v>51</v>
      </c>
      <c r="C56" s="7">
        <v>5</v>
      </c>
      <c r="D56" s="9">
        <v>83</v>
      </c>
      <c r="E56" s="5">
        <v>7</v>
      </c>
      <c r="F56" s="149">
        <v>100</v>
      </c>
      <c r="G56" s="150"/>
    </row>
    <row r="57" spans="1:7" x14ac:dyDescent="0.25">
      <c r="A57" s="2">
        <v>51</v>
      </c>
      <c r="B57" s="1" t="s">
        <v>52</v>
      </c>
      <c r="C57" s="7">
        <v>4</v>
      </c>
      <c r="D57" s="9">
        <v>67</v>
      </c>
      <c r="E57" s="5">
        <v>7</v>
      </c>
      <c r="F57" s="149">
        <v>100</v>
      </c>
      <c r="G57" s="150"/>
    </row>
    <row r="58" spans="1:7" x14ac:dyDescent="0.25">
      <c r="A58" s="2">
        <v>52</v>
      </c>
      <c r="B58" s="1" t="s">
        <v>53</v>
      </c>
      <c r="C58" s="7">
        <v>6</v>
      </c>
      <c r="D58" s="9">
        <v>100</v>
      </c>
      <c r="E58" s="5">
        <v>6</v>
      </c>
      <c r="F58" s="149">
        <v>86</v>
      </c>
      <c r="G58" s="150"/>
    </row>
    <row r="59" spans="1:7" x14ac:dyDescent="0.25">
      <c r="A59" s="2">
        <v>53</v>
      </c>
      <c r="B59" s="1" t="s">
        <v>54</v>
      </c>
      <c r="C59" s="7">
        <v>2</v>
      </c>
      <c r="D59" s="9">
        <v>33</v>
      </c>
      <c r="E59" s="5">
        <v>6</v>
      </c>
      <c r="F59" s="149">
        <v>86</v>
      </c>
      <c r="G59" s="150"/>
    </row>
    <row r="60" spans="1:7" x14ac:dyDescent="0.25">
      <c r="A60" s="2">
        <v>54</v>
      </c>
      <c r="B60" s="1" t="s">
        <v>55</v>
      </c>
      <c r="C60" s="7">
        <v>2</v>
      </c>
      <c r="D60" s="9">
        <v>33</v>
      </c>
      <c r="E60" s="5">
        <v>6</v>
      </c>
      <c r="F60" s="149">
        <v>86</v>
      </c>
      <c r="G60" s="150"/>
    </row>
    <row r="61" spans="1:7" x14ac:dyDescent="0.25">
      <c r="A61" s="2">
        <v>55</v>
      </c>
      <c r="B61" s="1" t="s">
        <v>56</v>
      </c>
      <c r="C61" s="7">
        <v>4</v>
      </c>
      <c r="D61" s="9">
        <v>67</v>
      </c>
      <c r="E61" s="5">
        <v>6</v>
      </c>
      <c r="F61" s="149">
        <v>86</v>
      </c>
      <c r="G61" s="150"/>
    </row>
    <row r="62" spans="1:7" x14ac:dyDescent="0.25">
      <c r="A62" s="2">
        <v>56</v>
      </c>
      <c r="B62" s="1" t="s">
        <v>57</v>
      </c>
      <c r="C62" s="7">
        <v>6</v>
      </c>
      <c r="D62" s="9">
        <v>100</v>
      </c>
      <c r="E62" s="5">
        <v>6</v>
      </c>
      <c r="F62" s="149">
        <v>86</v>
      </c>
      <c r="G62" s="150"/>
    </row>
    <row r="63" spans="1:7" x14ac:dyDescent="0.25">
      <c r="A63" s="2">
        <v>57</v>
      </c>
      <c r="B63" s="1" t="s">
        <v>58</v>
      </c>
      <c r="C63" s="7">
        <v>6</v>
      </c>
      <c r="D63" s="9">
        <v>100</v>
      </c>
      <c r="E63" s="5">
        <v>7</v>
      </c>
      <c r="F63" s="149">
        <v>100</v>
      </c>
      <c r="G63" s="150"/>
    </row>
    <row r="64" spans="1:7" x14ac:dyDescent="0.25">
      <c r="A64" s="2">
        <v>58</v>
      </c>
      <c r="B64" s="1" t="s">
        <v>59</v>
      </c>
      <c r="C64" s="7">
        <v>6</v>
      </c>
      <c r="D64" s="9">
        <v>100</v>
      </c>
      <c r="E64" s="5">
        <v>7</v>
      </c>
      <c r="F64" s="149">
        <v>100</v>
      </c>
      <c r="G64" s="150"/>
    </row>
    <row r="65" spans="1:7" x14ac:dyDescent="0.25">
      <c r="A65" s="2">
        <v>59</v>
      </c>
      <c r="B65" s="1" t="s">
        <v>60</v>
      </c>
      <c r="C65" s="7">
        <v>6</v>
      </c>
      <c r="D65" s="9">
        <v>100</v>
      </c>
      <c r="E65" s="5">
        <v>7</v>
      </c>
      <c r="F65" s="149">
        <v>100</v>
      </c>
      <c r="G65" s="150"/>
    </row>
    <row r="66" spans="1:7" x14ac:dyDescent="0.25">
      <c r="A66" s="2">
        <v>60</v>
      </c>
      <c r="B66" s="1" t="s">
        <v>61</v>
      </c>
      <c r="C66" s="7">
        <v>6</v>
      </c>
      <c r="D66" s="9">
        <v>100</v>
      </c>
      <c r="E66" s="5">
        <v>7</v>
      </c>
      <c r="F66" s="149">
        <v>100</v>
      </c>
      <c r="G66" s="150"/>
    </row>
    <row r="67" spans="1:7" x14ac:dyDescent="0.25">
      <c r="A67" s="2">
        <v>61</v>
      </c>
      <c r="B67" s="1" t="s">
        <v>62</v>
      </c>
      <c r="C67" s="7">
        <v>6</v>
      </c>
      <c r="D67" s="9">
        <v>100</v>
      </c>
      <c r="E67" s="5">
        <v>6</v>
      </c>
      <c r="F67" s="149">
        <v>86</v>
      </c>
      <c r="G67" s="150"/>
    </row>
    <row r="68" spans="1:7" x14ac:dyDescent="0.25">
      <c r="A68" s="2">
        <v>62</v>
      </c>
      <c r="B68" s="1" t="s">
        <v>63</v>
      </c>
      <c r="C68" s="7">
        <v>4</v>
      </c>
      <c r="D68" s="9">
        <v>67</v>
      </c>
      <c r="E68" s="5">
        <v>6</v>
      </c>
      <c r="F68" s="149">
        <v>86</v>
      </c>
      <c r="G68" s="150"/>
    </row>
    <row r="69" spans="1:7" x14ac:dyDescent="0.25">
      <c r="A69" s="2">
        <v>63</v>
      </c>
      <c r="B69" s="1" t="s">
        <v>64</v>
      </c>
      <c r="C69" s="7">
        <v>4</v>
      </c>
      <c r="D69" s="9">
        <v>67</v>
      </c>
      <c r="E69" s="5">
        <v>7</v>
      </c>
      <c r="F69" s="149">
        <v>100</v>
      </c>
      <c r="G69" s="150"/>
    </row>
    <row r="70" spans="1:7" x14ac:dyDescent="0.25">
      <c r="A70" s="2">
        <v>64</v>
      </c>
      <c r="B70" s="1" t="s">
        <v>65</v>
      </c>
      <c r="C70" s="7">
        <v>6</v>
      </c>
      <c r="D70" s="9">
        <v>100</v>
      </c>
      <c r="E70" s="5">
        <v>7</v>
      </c>
      <c r="F70" s="149">
        <v>100</v>
      </c>
      <c r="G70" s="150"/>
    </row>
    <row r="71" spans="1:7" x14ac:dyDescent="0.25">
      <c r="A71" s="2">
        <v>65</v>
      </c>
      <c r="B71" s="1" t="s">
        <v>66</v>
      </c>
      <c r="C71" s="7">
        <v>6</v>
      </c>
      <c r="D71" s="9">
        <v>100</v>
      </c>
      <c r="E71" s="5">
        <v>6</v>
      </c>
      <c r="F71" s="149">
        <v>86</v>
      </c>
      <c r="G71" s="150"/>
    </row>
    <row r="72" spans="1:7" x14ac:dyDescent="0.25">
      <c r="A72" s="2">
        <v>66</v>
      </c>
      <c r="B72" s="1" t="s">
        <v>67</v>
      </c>
      <c r="C72" s="7">
        <v>4</v>
      </c>
      <c r="D72" s="9">
        <v>67</v>
      </c>
      <c r="E72" s="5">
        <v>7</v>
      </c>
      <c r="F72" s="149">
        <v>100</v>
      </c>
      <c r="G72" s="150"/>
    </row>
    <row r="73" spans="1:7" x14ac:dyDescent="0.25">
      <c r="A73" s="2">
        <v>67</v>
      </c>
      <c r="B73" s="1" t="s">
        <v>68</v>
      </c>
      <c r="C73" s="7">
        <v>4</v>
      </c>
      <c r="D73" s="9">
        <v>67</v>
      </c>
      <c r="E73" s="5">
        <v>7</v>
      </c>
      <c r="F73" s="149">
        <v>100</v>
      </c>
      <c r="G73" s="150"/>
    </row>
    <row r="74" spans="1:7" x14ac:dyDescent="0.25">
      <c r="A74" s="2">
        <v>68</v>
      </c>
      <c r="B74" s="1" t="s">
        <v>69</v>
      </c>
      <c r="C74" s="7">
        <v>6</v>
      </c>
      <c r="D74" s="9">
        <v>100</v>
      </c>
      <c r="E74" s="5">
        <v>7</v>
      </c>
      <c r="F74" s="149">
        <v>100</v>
      </c>
      <c r="G74" s="150"/>
    </row>
    <row r="75" spans="1:7" x14ac:dyDescent="0.25">
      <c r="A75" s="2">
        <v>69</v>
      </c>
      <c r="B75" s="1" t="s">
        <v>70</v>
      </c>
      <c r="C75" s="7">
        <v>6</v>
      </c>
      <c r="D75" s="9">
        <v>100</v>
      </c>
      <c r="E75" s="5">
        <v>7</v>
      </c>
      <c r="F75" s="149">
        <v>100</v>
      </c>
      <c r="G75" s="150"/>
    </row>
    <row r="76" spans="1:7" x14ac:dyDescent="0.25">
      <c r="A76" s="2">
        <v>70</v>
      </c>
      <c r="B76" s="1" t="s">
        <v>71</v>
      </c>
      <c r="C76" s="7">
        <v>6</v>
      </c>
      <c r="D76" s="9">
        <v>100</v>
      </c>
      <c r="E76" s="5">
        <v>7</v>
      </c>
      <c r="F76" s="149">
        <v>100</v>
      </c>
      <c r="G76" s="150"/>
    </row>
    <row r="77" spans="1:7" x14ac:dyDescent="0.25">
      <c r="A77" s="2">
        <v>71</v>
      </c>
      <c r="B77" s="1" t="s">
        <v>72</v>
      </c>
      <c r="C77" s="7">
        <v>6</v>
      </c>
      <c r="D77" s="9">
        <v>100</v>
      </c>
      <c r="E77" s="5">
        <v>6</v>
      </c>
      <c r="F77" s="149">
        <v>86</v>
      </c>
      <c r="G77" s="150"/>
    </row>
    <row r="78" spans="1:7" x14ac:dyDescent="0.25">
      <c r="A78" s="2">
        <v>72</v>
      </c>
      <c r="B78" s="1" t="s">
        <v>73</v>
      </c>
      <c r="C78" s="7">
        <v>4</v>
      </c>
      <c r="D78" s="9">
        <v>67</v>
      </c>
      <c r="E78" s="5">
        <v>6</v>
      </c>
      <c r="F78" s="149">
        <v>86</v>
      </c>
      <c r="G78" s="150"/>
    </row>
    <row r="79" spans="1:7" x14ac:dyDescent="0.25">
      <c r="A79" s="2">
        <v>73</v>
      </c>
      <c r="B79" s="1" t="s">
        <v>74</v>
      </c>
      <c r="C79" s="7">
        <v>6</v>
      </c>
      <c r="D79" s="9">
        <v>100</v>
      </c>
      <c r="E79" s="5">
        <v>6</v>
      </c>
      <c r="F79" s="149">
        <v>86</v>
      </c>
      <c r="G79" s="150"/>
    </row>
    <row r="80" spans="1:7" x14ac:dyDescent="0.25">
      <c r="A80" s="2">
        <v>74</v>
      </c>
      <c r="B80" s="1" t="s">
        <v>75</v>
      </c>
      <c r="C80" s="7">
        <v>5</v>
      </c>
      <c r="D80" s="9">
        <v>83</v>
      </c>
      <c r="E80" s="5">
        <v>6</v>
      </c>
      <c r="F80" s="149">
        <v>86</v>
      </c>
      <c r="G80" s="150"/>
    </row>
    <row r="81" spans="1:7" x14ac:dyDescent="0.25">
      <c r="A81" s="2">
        <v>75</v>
      </c>
      <c r="B81" s="1" t="s">
        <v>76</v>
      </c>
      <c r="C81" s="5">
        <v>4</v>
      </c>
      <c r="D81" s="9">
        <v>67</v>
      </c>
      <c r="E81" s="5">
        <v>7</v>
      </c>
      <c r="F81" s="149">
        <v>100</v>
      </c>
      <c r="G81" s="150"/>
    </row>
    <row r="82" spans="1:7" x14ac:dyDescent="0.25">
      <c r="A82" s="2">
        <v>76</v>
      </c>
      <c r="B82" s="1" t="s">
        <v>77</v>
      </c>
      <c r="C82" s="5">
        <v>6</v>
      </c>
      <c r="D82" s="9">
        <v>100</v>
      </c>
      <c r="E82" s="5">
        <v>7</v>
      </c>
      <c r="F82" s="149">
        <v>100</v>
      </c>
      <c r="G82" s="150"/>
    </row>
  </sheetData>
  <mergeCells count="87">
    <mergeCell ref="E5:E6"/>
    <mergeCell ref="F5:G6"/>
    <mergeCell ref="E4:G4"/>
    <mergeCell ref="A1:G1"/>
    <mergeCell ref="A2:G2"/>
    <mergeCell ref="A3:G3"/>
    <mergeCell ref="A5:A6"/>
    <mergeCell ref="D5:D6"/>
    <mergeCell ref="C5:C6"/>
    <mergeCell ref="B5:B6"/>
    <mergeCell ref="C4:D4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81:G81"/>
    <mergeCell ref="F82:G82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9"/>
  <sheetViews>
    <sheetView tabSelected="1" workbookViewId="0">
      <selection activeCell="I10" sqref="I10"/>
    </sheetView>
  </sheetViews>
  <sheetFormatPr defaultRowHeight="15" x14ac:dyDescent="0.25"/>
  <cols>
    <col min="1" max="1" width="5.85546875" customWidth="1"/>
    <col min="2" max="2" width="9" style="53" customWidth="1"/>
    <col min="3" max="3" width="34.140625" customWidth="1"/>
    <col min="4" max="4" width="12.7109375" customWidth="1"/>
    <col min="5" max="5" width="12.28515625" customWidth="1"/>
    <col min="6" max="6" width="10.7109375" customWidth="1"/>
    <col min="7" max="7" width="13.140625" customWidth="1"/>
    <col min="10" max="10" width="2" customWidth="1"/>
    <col min="11" max="11" width="9.140625" hidden="1" customWidth="1"/>
  </cols>
  <sheetData>
    <row r="1" spans="2:19" ht="25.5" x14ac:dyDescent="0.25">
      <c r="B1" s="160" t="s">
        <v>86</v>
      </c>
      <c r="C1" s="160"/>
      <c r="D1" s="160"/>
      <c r="E1" s="160"/>
      <c r="F1" s="160"/>
      <c r="G1" s="160"/>
      <c r="Q1" s="11"/>
      <c r="R1" s="11"/>
      <c r="S1" s="11"/>
    </row>
    <row r="2" spans="2:19" ht="21" customHeight="1" x14ac:dyDescent="0.25">
      <c r="B2" s="161" t="s">
        <v>87</v>
      </c>
      <c r="C2" s="161"/>
      <c r="D2" s="161"/>
      <c r="E2" s="161"/>
      <c r="F2" s="161"/>
      <c r="G2" s="161"/>
      <c r="Q2" s="12"/>
      <c r="R2" s="12"/>
      <c r="S2" s="12"/>
    </row>
    <row r="3" spans="2:19" ht="19.5" customHeight="1" x14ac:dyDescent="0.25">
      <c r="B3" s="162" t="s">
        <v>88</v>
      </c>
      <c r="C3" s="162"/>
      <c r="D3" s="162"/>
      <c r="E3" s="162"/>
      <c r="F3" s="162"/>
      <c r="G3" s="162"/>
      <c r="Q3" s="13"/>
      <c r="R3" s="13"/>
      <c r="S3" s="13"/>
    </row>
    <row r="4" spans="2:19" ht="20.25" customHeight="1" thickBot="1" x14ac:dyDescent="0.3">
      <c r="B4" s="163" t="s">
        <v>89</v>
      </c>
      <c r="C4" s="163"/>
      <c r="D4" s="163"/>
      <c r="E4" s="163"/>
      <c r="F4" s="163"/>
      <c r="G4" s="163"/>
    </row>
    <row r="5" spans="2:19" ht="22.5" customHeight="1" thickBot="1" x14ac:dyDescent="0.3">
      <c r="B5" s="164" t="s">
        <v>90</v>
      </c>
      <c r="C5" s="166" t="s">
        <v>1</v>
      </c>
      <c r="D5" s="168" t="s">
        <v>91</v>
      </c>
      <c r="E5" s="169"/>
      <c r="F5" s="168" t="s">
        <v>92</v>
      </c>
      <c r="G5" s="169"/>
      <c r="K5" s="13"/>
    </row>
    <row r="6" spans="2:19" ht="26.25" customHeight="1" thickBot="1" x14ac:dyDescent="0.3">
      <c r="B6" s="165"/>
      <c r="C6" s="167"/>
      <c r="D6" s="14" t="s">
        <v>93</v>
      </c>
      <c r="E6" s="15" t="s">
        <v>94</v>
      </c>
      <c r="F6" s="16" t="s">
        <v>95</v>
      </c>
      <c r="G6" s="15" t="s">
        <v>94</v>
      </c>
    </row>
    <row r="7" spans="2:19" ht="18" customHeight="1" x14ac:dyDescent="0.25">
      <c r="B7" s="17">
        <v>1</v>
      </c>
      <c r="C7" s="18" t="s">
        <v>2</v>
      </c>
      <c r="D7" s="19">
        <v>6</v>
      </c>
      <c r="E7" s="20">
        <f>D7/8*100</f>
        <v>75</v>
      </c>
      <c r="F7" s="21">
        <v>6</v>
      </c>
      <c r="G7" s="22">
        <f>F7/6*100</f>
        <v>100</v>
      </c>
    </row>
    <row r="8" spans="2:19" ht="18" customHeight="1" x14ac:dyDescent="0.25">
      <c r="B8" s="23">
        <v>2</v>
      </c>
      <c r="C8" s="24" t="s">
        <v>3</v>
      </c>
      <c r="D8" s="25">
        <v>8</v>
      </c>
      <c r="E8" s="26">
        <f>D8/8*100</f>
        <v>100</v>
      </c>
      <c r="F8" s="27">
        <v>6</v>
      </c>
      <c r="G8" s="28">
        <f>F8/6*100</f>
        <v>100</v>
      </c>
    </row>
    <row r="9" spans="2:19" ht="18" customHeight="1" x14ac:dyDescent="0.25">
      <c r="B9" s="23">
        <v>3</v>
      </c>
      <c r="C9" s="29" t="s">
        <v>4</v>
      </c>
      <c r="D9" s="25">
        <v>8</v>
      </c>
      <c r="E9" s="26">
        <f t="shared" ref="E9:E44" si="0">D9/8*100</f>
        <v>100</v>
      </c>
      <c r="F9" s="27">
        <v>6</v>
      </c>
      <c r="G9" s="28">
        <f t="shared" ref="G9:G44" si="1">F9/6*100</f>
        <v>100</v>
      </c>
    </row>
    <row r="10" spans="2:19" ht="18" customHeight="1" x14ac:dyDescent="0.25">
      <c r="B10" s="23">
        <v>4</v>
      </c>
      <c r="C10" s="29" t="s">
        <v>5</v>
      </c>
      <c r="D10" s="25">
        <v>8</v>
      </c>
      <c r="E10" s="26">
        <f t="shared" si="0"/>
        <v>100</v>
      </c>
      <c r="F10" s="27">
        <v>6</v>
      </c>
      <c r="G10" s="28">
        <f t="shared" si="1"/>
        <v>100</v>
      </c>
    </row>
    <row r="11" spans="2:19" ht="18" customHeight="1" x14ac:dyDescent="0.25">
      <c r="B11" s="23">
        <v>5</v>
      </c>
      <c r="C11" s="29" t="s">
        <v>6</v>
      </c>
      <c r="D11" s="25">
        <v>8</v>
      </c>
      <c r="E11" s="26">
        <f t="shared" si="0"/>
        <v>100</v>
      </c>
      <c r="F11" s="27">
        <v>6</v>
      </c>
      <c r="G11" s="28">
        <f t="shared" si="1"/>
        <v>100</v>
      </c>
    </row>
    <row r="12" spans="2:19" ht="18" customHeight="1" x14ac:dyDescent="0.25">
      <c r="B12" s="23">
        <v>6</v>
      </c>
      <c r="C12" s="29" t="s">
        <v>7</v>
      </c>
      <c r="D12" s="25">
        <v>8</v>
      </c>
      <c r="E12" s="26">
        <f t="shared" si="0"/>
        <v>100</v>
      </c>
      <c r="F12" s="27">
        <v>4</v>
      </c>
      <c r="G12" s="28">
        <f t="shared" si="1"/>
        <v>66.666666666666657</v>
      </c>
    </row>
    <row r="13" spans="2:19" ht="18" customHeight="1" x14ac:dyDescent="0.25">
      <c r="B13" s="23">
        <v>7</v>
      </c>
      <c r="C13" s="29" t="s">
        <v>8</v>
      </c>
      <c r="D13" s="25">
        <v>7</v>
      </c>
      <c r="E13" s="26">
        <f t="shared" si="0"/>
        <v>87.5</v>
      </c>
      <c r="F13" s="27">
        <v>6</v>
      </c>
      <c r="G13" s="28">
        <f t="shared" si="1"/>
        <v>100</v>
      </c>
    </row>
    <row r="14" spans="2:19" ht="18" customHeight="1" x14ac:dyDescent="0.25">
      <c r="B14" s="23">
        <v>8</v>
      </c>
      <c r="C14" s="30" t="s">
        <v>9</v>
      </c>
      <c r="D14" s="31">
        <v>8</v>
      </c>
      <c r="E14" s="26">
        <f t="shared" si="0"/>
        <v>100</v>
      </c>
      <c r="F14" s="27">
        <v>6</v>
      </c>
      <c r="G14" s="28">
        <f t="shared" si="1"/>
        <v>100</v>
      </c>
    </row>
    <row r="15" spans="2:19" ht="18" customHeight="1" x14ac:dyDescent="0.25">
      <c r="B15" s="23">
        <v>9</v>
      </c>
      <c r="C15" s="24" t="s">
        <v>10</v>
      </c>
      <c r="D15" s="31">
        <v>7</v>
      </c>
      <c r="E15" s="26">
        <f t="shared" si="0"/>
        <v>87.5</v>
      </c>
      <c r="F15" s="27">
        <v>6</v>
      </c>
      <c r="G15" s="28">
        <f t="shared" si="1"/>
        <v>100</v>
      </c>
    </row>
    <row r="16" spans="2:19" ht="18" customHeight="1" x14ac:dyDescent="0.25">
      <c r="B16" s="23">
        <v>10</v>
      </c>
      <c r="C16" s="29" t="s">
        <v>11</v>
      </c>
      <c r="D16" s="31">
        <v>8</v>
      </c>
      <c r="E16" s="26">
        <f t="shared" si="0"/>
        <v>100</v>
      </c>
      <c r="F16" s="27">
        <v>6</v>
      </c>
      <c r="G16" s="28">
        <f t="shared" si="1"/>
        <v>100</v>
      </c>
    </row>
    <row r="17" spans="2:7" ht="15.75" x14ac:dyDescent="0.25">
      <c r="B17" s="23">
        <v>11</v>
      </c>
      <c r="C17" s="29" t="s">
        <v>12</v>
      </c>
      <c r="D17" s="31">
        <v>8</v>
      </c>
      <c r="E17" s="26">
        <f t="shared" si="0"/>
        <v>100</v>
      </c>
      <c r="F17" s="27">
        <v>6</v>
      </c>
      <c r="G17" s="28">
        <f t="shared" si="1"/>
        <v>100</v>
      </c>
    </row>
    <row r="18" spans="2:7" ht="15.75" x14ac:dyDescent="0.25">
      <c r="B18" s="23">
        <v>12</v>
      </c>
      <c r="C18" s="29" t="s">
        <v>13</v>
      </c>
      <c r="D18" s="31">
        <v>7</v>
      </c>
      <c r="E18" s="26">
        <f t="shared" si="0"/>
        <v>87.5</v>
      </c>
      <c r="F18" s="27">
        <v>6</v>
      </c>
      <c r="G18" s="28">
        <f t="shared" si="1"/>
        <v>100</v>
      </c>
    </row>
    <row r="19" spans="2:7" ht="15.75" x14ac:dyDescent="0.25">
      <c r="B19" s="23">
        <v>13</v>
      </c>
      <c r="C19" s="30" t="s">
        <v>14</v>
      </c>
      <c r="D19" s="31">
        <v>7</v>
      </c>
      <c r="E19" s="26">
        <f t="shared" si="0"/>
        <v>87.5</v>
      </c>
      <c r="F19" s="27">
        <v>4</v>
      </c>
      <c r="G19" s="28">
        <f t="shared" si="1"/>
        <v>66.666666666666657</v>
      </c>
    </row>
    <row r="20" spans="2:7" ht="15.75" x14ac:dyDescent="0.25">
      <c r="B20" s="23">
        <v>14</v>
      </c>
      <c r="C20" s="30" t="s">
        <v>15</v>
      </c>
      <c r="D20" s="31">
        <v>8</v>
      </c>
      <c r="E20" s="26">
        <f t="shared" si="0"/>
        <v>100</v>
      </c>
      <c r="F20" s="27">
        <v>6</v>
      </c>
      <c r="G20" s="28">
        <f t="shared" si="1"/>
        <v>100</v>
      </c>
    </row>
    <row r="21" spans="2:7" ht="15.75" x14ac:dyDescent="0.25">
      <c r="B21" s="23">
        <v>15</v>
      </c>
      <c r="C21" s="30" t="s">
        <v>16</v>
      </c>
      <c r="D21" s="31">
        <v>8</v>
      </c>
      <c r="E21" s="26">
        <f t="shared" si="0"/>
        <v>100</v>
      </c>
      <c r="F21" s="27">
        <v>6</v>
      </c>
      <c r="G21" s="28">
        <f t="shared" si="1"/>
        <v>100</v>
      </c>
    </row>
    <row r="22" spans="2:7" ht="15.75" x14ac:dyDescent="0.25">
      <c r="B22" s="23">
        <v>16</v>
      </c>
      <c r="C22" s="30" t="s">
        <v>96</v>
      </c>
      <c r="D22" s="31">
        <v>7</v>
      </c>
      <c r="E22" s="26">
        <f t="shared" si="0"/>
        <v>87.5</v>
      </c>
      <c r="F22" s="27">
        <v>6</v>
      </c>
      <c r="G22" s="28">
        <f t="shared" si="1"/>
        <v>100</v>
      </c>
    </row>
    <row r="23" spans="2:7" ht="15.75" x14ac:dyDescent="0.25">
      <c r="B23" s="23">
        <v>17</v>
      </c>
      <c r="C23" s="29" t="s">
        <v>18</v>
      </c>
      <c r="D23" s="31">
        <v>8</v>
      </c>
      <c r="E23" s="26">
        <f t="shared" si="0"/>
        <v>100</v>
      </c>
      <c r="F23" s="27">
        <v>6</v>
      </c>
      <c r="G23" s="28">
        <f t="shared" si="1"/>
        <v>100</v>
      </c>
    </row>
    <row r="24" spans="2:7" ht="15.75" x14ac:dyDescent="0.25">
      <c r="B24" s="23">
        <v>18</v>
      </c>
      <c r="C24" s="29" t="s">
        <v>19</v>
      </c>
      <c r="D24" s="31">
        <v>8</v>
      </c>
      <c r="E24" s="26">
        <f t="shared" si="0"/>
        <v>100</v>
      </c>
      <c r="F24" s="27">
        <v>6</v>
      </c>
      <c r="G24" s="28">
        <f t="shared" si="1"/>
        <v>100</v>
      </c>
    </row>
    <row r="25" spans="2:7" ht="15.75" x14ac:dyDescent="0.25">
      <c r="B25" s="23">
        <v>19</v>
      </c>
      <c r="C25" s="29" t="s">
        <v>20</v>
      </c>
      <c r="D25" s="31">
        <v>8</v>
      </c>
      <c r="E25" s="26">
        <f t="shared" si="0"/>
        <v>100</v>
      </c>
      <c r="F25" s="27">
        <v>6</v>
      </c>
      <c r="G25" s="28">
        <f t="shared" si="1"/>
        <v>100</v>
      </c>
    </row>
    <row r="26" spans="2:7" ht="15.75" x14ac:dyDescent="0.25">
      <c r="B26" s="23">
        <v>20</v>
      </c>
      <c r="C26" s="32" t="s">
        <v>97</v>
      </c>
      <c r="D26" s="31">
        <v>8</v>
      </c>
      <c r="E26" s="26">
        <f t="shared" si="0"/>
        <v>100</v>
      </c>
      <c r="F26" s="27">
        <v>6</v>
      </c>
      <c r="G26" s="28">
        <f t="shared" si="1"/>
        <v>100</v>
      </c>
    </row>
    <row r="27" spans="2:7" ht="15.75" x14ac:dyDescent="0.25">
      <c r="B27" s="23">
        <v>21</v>
      </c>
      <c r="C27" s="30" t="s">
        <v>98</v>
      </c>
      <c r="D27" s="31">
        <v>8</v>
      </c>
      <c r="E27" s="26">
        <f t="shared" si="0"/>
        <v>100</v>
      </c>
      <c r="F27" s="27">
        <v>6</v>
      </c>
      <c r="G27" s="28">
        <f t="shared" si="1"/>
        <v>100</v>
      </c>
    </row>
    <row r="28" spans="2:7" ht="15.75" x14ac:dyDescent="0.25">
      <c r="B28" s="23">
        <v>22</v>
      </c>
      <c r="C28" s="30" t="s">
        <v>23</v>
      </c>
      <c r="D28" s="31">
        <v>8</v>
      </c>
      <c r="E28" s="26">
        <f t="shared" si="0"/>
        <v>100</v>
      </c>
      <c r="F28" s="27">
        <v>6</v>
      </c>
      <c r="G28" s="28">
        <f t="shared" si="1"/>
        <v>100</v>
      </c>
    </row>
    <row r="29" spans="2:7" ht="15.75" x14ac:dyDescent="0.25">
      <c r="B29" s="23">
        <v>23</v>
      </c>
      <c r="C29" s="30" t="s">
        <v>24</v>
      </c>
      <c r="D29" s="31">
        <v>8</v>
      </c>
      <c r="E29" s="26">
        <f t="shared" si="0"/>
        <v>100</v>
      </c>
      <c r="F29" s="27">
        <v>6</v>
      </c>
      <c r="G29" s="28">
        <f t="shared" si="1"/>
        <v>100</v>
      </c>
    </row>
    <row r="30" spans="2:7" ht="15.75" x14ac:dyDescent="0.25">
      <c r="B30" s="23">
        <v>24</v>
      </c>
      <c r="C30" s="29" t="s">
        <v>25</v>
      </c>
      <c r="D30" s="31">
        <v>8</v>
      </c>
      <c r="E30" s="26">
        <f t="shared" si="0"/>
        <v>100</v>
      </c>
      <c r="F30" s="27">
        <v>6</v>
      </c>
      <c r="G30" s="28">
        <f t="shared" si="1"/>
        <v>100</v>
      </c>
    </row>
    <row r="31" spans="2:7" ht="15.75" x14ac:dyDescent="0.25">
      <c r="B31" s="23">
        <v>25</v>
      </c>
      <c r="C31" s="29" t="s">
        <v>26</v>
      </c>
      <c r="D31" s="31">
        <v>8</v>
      </c>
      <c r="E31" s="26">
        <f t="shared" si="0"/>
        <v>100</v>
      </c>
      <c r="F31" s="27">
        <v>6</v>
      </c>
      <c r="G31" s="28">
        <f t="shared" si="1"/>
        <v>100</v>
      </c>
    </row>
    <row r="32" spans="2:7" ht="15.75" x14ac:dyDescent="0.25">
      <c r="B32" s="23">
        <v>26</v>
      </c>
      <c r="C32" s="30" t="s">
        <v>27</v>
      </c>
      <c r="D32" s="31">
        <v>7</v>
      </c>
      <c r="E32" s="26">
        <f t="shared" si="0"/>
        <v>87.5</v>
      </c>
      <c r="F32" s="31">
        <v>6</v>
      </c>
      <c r="G32" s="28">
        <f t="shared" si="1"/>
        <v>100</v>
      </c>
    </row>
    <row r="33" spans="2:11" ht="15.75" x14ac:dyDescent="0.25">
      <c r="B33" s="23">
        <v>27</v>
      </c>
      <c r="C33" s="29" t="s">
        <v>28</v>
      </c>
      <c r="D33" s="31">
        <v>8</v>
      </c>
      <c r="E33" s="26">
        <f t="shared" si="0"/>
        <v>100</v>
      </c>
      <c r="F33" s="31">
        <v>6</v>
      </c>
      <c r="G33" s="28">
        <f t="shared" si="1"/>
        <v>100</v>
      </c>
    </row>
    <row r="34" spans="2:11" ht="15.75" x14ac:dyDescent="0.25">
      <c r="B34" s="23">
        <v>28</v>
      </c>
      <c r="C34" s="29" t="s">
        <v>29</v>
      </c>
      <c r="D34" s="31">
        <v>8</v>
      </c>
      <c r="E34" s="26">
        <f t="shared" si="0"/>
        <v>100</v>
      </c>
      <c r="F34" s="31">
        <v>6</v>
      </c>
      <c r="G34" s="28">
        <f t="shared" si="1"/>
        <v>100</v>
      </c>
    </row>
    <row r="35" spans="2:11" ht="15.75" x14ac:dyDescent="0.25">
      <c r="B35" s="23">
        <v>29</v>
      </c>
      <c r="C35" s="29" t="s">
        <v>30</v>
      </c>
      <c r="D35" s="31">
        <v>8</v>
      </c>
      <c r="E35" s="26">
        <f t="shared" si="0"/>
        <v>100</v>
      </c>
      <c r="F35" s="31">
        <v>4</v>
      </c>
      <c r="G35" s="28">
        <f t="shared" si="1"/>
        <v>66.666666666666657</v>
      </c>
    </row>
    <row r="36" spans="2:11" ht="15.75" x14ac:dyDescent="0.25">
      <c r="B36" s="23">
        <v>30</v>
      </c>
      <c r="C36" s="29" t="s">
        <v>31</v>
      </c>
      <c r="D36" s="31">
        <v>8</v>
      </c>
      <c r="E36" s="26">
        <f t="shared" si="0"/>
        <v>100</v>
      </c>
      <c r="F36" s="31">
        <v>6</v>
      </c>
      <c r="G36" s="28">
        <f t="shared" si="1"/>
        <v>100</v>
      </c>
    </row>
    <row r="37" spans="2:11" ht="15.75" x14ac:dyDescent="0.25">
      <c r="B37" s="23">
        <v>31</v>
      </c>
      <c r="C37" s="30" t="s">
        <v>32</v>
      </c>
      <c r="D37" s="31">
        <v>7</v>
      </c>
      <c r="E37" s="26">
        <f t="shared" si="0"/>
        <v>87.5</v>
      </c>
      <c r="F37" s="31">
        <v>6</v>
      </c>
      <c r="G37" s="28">
        <f t="shared" si="1"/>
        <v>100</v>
      </c>
    </row>
    <row r="38" spans="2:11" ht="15.75" x14ac:dyDescent="0.25">
      <c r="B38" s="23">
        <v>32</v>
      </c>
      <c r="C38" s="30" t="s">
        <v>33</v>
      </c>
      <c r="D38" s="31">
        <v>8</v>
      </c>
      <c r="E38" s="26">
        <f t="shared" si="0"/>
        <v>100</v>
      </c>
      <c r="F38" s="31">
        <v>6</v>
      </c>
      <c r="G38" s="28">
        <f t="shared" si="1"/>
        <v>100</v>
      </c>
    </row>
    <row r="39" spans="2:11" ht="15.75" x14ac:dyDescent="0.25">
      <c r="B39" s="23">
        <v>33</v>
      </c>
      <c r="C39" s="24" t="s">
        <v>34</v>
      </c>
      <c r="D39" s="31">
        <v>8</v>
      </c>
      <c r="E39" s="26">
        <f t="shared" si="0"/>
        <v>100</v>
      </c>
      <c r="F39" s="31">
        <v>6</v>
      </c>
      <c r="G39" s="28">
        <f t="shared" si="1"/>
        <v>100</v>
      </c>
    </row>
    <row r="40" spans="2:11" ht="15.75" x14ac:dyDescent="0.25">
      <c r="B40" s="23">
        <v>34</v>
      </c>
      <c r="C40" s="30" t="s">
        <v>35</v>
      </c>
      <c r="D40" s="31">
        <v>8</v>
      </c>
      <c r="E40" s="26">
        <f t="shared" si="0"/>
        <v>100</v>
      </c>
      <c r="F40" s="31">
        <v>6</v>
      </c>
      <c r="G40" s="28">
        <f t="shared" si="1"/>
        <v>100</v>
      </c>
    </row>
    <row r="41" spans="2:11" ht="15.75" x14ac:dyDescent="0.25">
      <c r="B41" s="23">
        <v>35</v>
      </c>
      <c r="C41" s="30" t="s">
        <v>36</v>
      </c>
      <c r="D41" s="31">
        <v>8</v>
      </c>
      <c r="E41" s="26">
        <f t="shared" si="0"/>
        <v>100</v>
      </c>
      <c r="F41" s="31">
        <v>6</v>
      </c>
      <c r="G41" s="28">
        <f t="shared" si="1"/>
        <v>100</v>
      </c>
    </row>
    <row r="42" spans="2:11" ht="15.75" x14ac:dyDescent="0.25">
      <c r="B42" s="23">
        <v>36</v>
      </c>
      <c r="C42" s="30" t="s">
        <v>37</v>
      </c>
      <c r="D42" s="31">
        <v>6</v>
      </c>
      <c r="E42" s="26">
        <f t="shared" si="0"/>
        <v>75</v>
      </c>
      <c r="F42" s="31">
        <v>6</v>
      </c>
      <c r="G42" s="28">
        <f t="shared" si="1"/>
        <v>100</v>
      </c>
    </row>
    <row r="43" spans="2:11" ht="15.75" x14ac:dyDescent="0.25">
      <c r="B43" s="23">
        <v>37</v>
      </c>
      <c r="C43" s="30" t="s">
        <v>38</v>
      </c>
      <c r="D43" s="31">
        <v>8</v>
      </c>
      <c r="E43" s="26">
        <f t="shared" si="0"/>
        <v>100</v>
      </c>
      <c r="F43" s="31">
        <v>6</v>
      </c>
      <c r="G43" s="28">
        <f t="shared" si="1"/>
        <v>100</v>
      </c>
    </row>
    <row r="44" spans="2:11" ht="16.5" thickBot="1" x14ac:dyDescent="0.3">
      <c r="B44" s="33">
        <v>38</v>
      </c>
      <c r="C44" s="34" t="s">
        <v>39</v>
      </c>
      <c r="D44" s="35">
        <v>8</v>
      </c>
      <c r="E44" s="36">
        <f t="shared" si="0"/>
        <v>100</v>
      </c>
      <c r="F44" s="35">
        <v>6</v>
      </c>
      <c r="G44" s="37">
        <f t="shared" si="1"/>
        <v>100</v>
      </c>
    </row>
    <row r="45" spans="2:11" ht="15.75" x14ac:dyDescent="0.25">
      <c r="B45" s="38"/>
      <c r="C45" s="39"/>
      <c r="D45" s="40"/>
      <c r="E45" s="41"/>
      <c r="F45" s="40"/>
      <c r="G45" s="41"/>
    </row>
    <row r="46" spans="2:11" s="43" customFormat="1" ht="21" thickBot="1" x14ac:dyDescent="0.3">
      <c r="B46" s="163" t="s">
        <v>89</v>
      </c>
      <c r="C46" s="163"/>
      <c r="D46" s="163"/>
      <c r="E46" s="163"/>
      <c r="F46" s="163"/>
      <c r="G46" s="163"/>
      <c r="H46" s="42"/>
    </row>
    <row r="47" spans="2:11" ht="18.75" thickBot="1" x14ac:dyDescent="0.3">
      <c r="B47" s="170" t="s">
        <v>90</v>
      </c>
      <c r="C47" s="172" t="s">
        <v>1</v>
      </c>
      <c r="D47" s="168" t="s">
        <v>91</v>
      </c>
      <c r="E47" s="169"/>
      <c r="F47" s="168" t="s">
        <v>92</v>
      </c>
      <c r="G47" s="169"/>
      <c r="K47" s="13"/>
    </row>
    <row r="48" spans="2:11" ht="24.75" thickBot="1" x14ac:dyDescent="0.3">
      <c r="B48" s="171"/>
      <c r="C48" s="173"/>
      <c r="D48" s="14" t="s">
        <v>93</v>
      </c>
      <c r="E48" s="15" t="s">
        <v>94</v>
      </c>
      <c r="F48" s="16" t="s">
        <v>95</v>
      </c>
      <c r="G48" s="15" t="s">
        <v>94</v>
      </c>
    </row>
    <row r="49" spans="2:7" ht="15.75" x14ac:dyDescent="0.25">
      <c r="B49" s="17">
        <v>39</v>
      </c>
      <c r="C49" s="44" t="s">
        <v>40</v>
      </c>
      <c r="D49" s="45">
        <v>7</v>
      </c>
      <c r="E49" s="46">
        <f>D49/8*100</f>
        <v>87.5</v>
      </c>
      <c r="F49" s="47">
        <v>6</v>
      </c>
      <c r="G49" s="48">
        <f>F49/6*100</f>
        <v>100</v>
      </c>
    </row>
    <row r="50" spans="2:7" ht="15.75" x14ac:dyDescent="0.25">
      <c r="B50" s="23">
        <v>40</v>
      </c>
      <c r="C50" s="30" t="s">
        <v>41</v>
      </c>
      <c r="D50" s="31">
        <v>8</v>
      </c>
      <c r="E50" s="26">
        <f>D50/8*100</f>
        <v>100</v>
      </c>
      <c r="F50" s="31">
        <v>6</v>
      </c>
      <c r="G50" s="28">
        <f>F50/6*100</f>
        <v>100</v>
      </c>
    </row>
    <row r="51" spans="2:7" ht="15.75" x14ac:dyDescent="0.25">
      <c r="B51" s="23">
        <v>41</v>
      </c>
      <c r="C51" s="30" t="s">
        <v>42</v>
      </c>
      <c r="D51" s="47">
        <v>8</v>
      </c>
      <c r="E51" s="26">
        <f t="shared" ref="E51:E86" si="2">D51/8*100</f>
        <v>100</v>
      </c>
      <c r="F51" s="31">
        <v>6</v>
      </c>
      <c r="G51" s="28">
        <f t="shared" ref="G51:G86" si="3">F51/6*100</f>
        <v>100</v>
      </c>
    </row>
    <row r="52" spans="2:7" ht="15.75" x14ac:dyDescent="0.25">
      <c r="B52" s="23">
        <v>42</v>
      </c>
      <c r="C52" s="30" t="s">
        <v>43</v>
      </c>
      <c r="D52" s="31">
        <v>8</v>
      </c>
      <c r="E52" s="26">
        <f t="shared" si="2"/>
        <v>100</v>
      </c>
      <c r="F52" s="31">
        <v>6</v>
      </c>
      <c r="G52" s="28">
        <f t="shared" si="3"/>
        <v>100</v>
      </c>
    </row>
    <row r="53" spans="2:7" ht="15.75" x14ac:dyDescent="0.25">
      <c r="B53" s="23">
        <v>43</v>
      </c>
      <c r="C53" s="30" t="s">
        <v>44</v>
      </c>
      <c r="D53" s="31">
        <v>8</v>
      </c>
      <c r="E53" s="26">
        <f t="shared" si="2"/>
        <v>100</v>
      </c>
      <c r="F53" s="31">
        <v>6</v>
      </c>
      <c r="G53" s="28">
        <f t="shared" si="3"/>
        <v>100</v>
      </c>
    </row>
    <row r="54" spans="2:7" ht="15.75" x14ac:dyDescent="0.25">
      <c r="B54" s="23">
        <v>44</v>
      </c>
      <c r="C54" s="29" t="s">
        <v>45</v>
      </c>
      <c r="D54" s="31">
        <v>8</v>
      </c>
      <c r="E54" s="26">
        <f t="shared" si="2"/>
        <v>100</v>
      </c>
      <c r="F54" s="31">
        <v>6</v>
      </c>
      <c r="G54" s="28">
        <f t="shared" si="3"/>
        <v>100</v>
      </c>
    </row>
    <row r="55" spans="2:7" ht="15.75" x14ac:dyDescent="0.25">
      <c r="B55" s="23">
        <v>45</v>
      </c>
      <c r="C55" s="30" t="s">
        <v>46</v>
      </c>
      <c r="D55" s="31">
        <v>7</v>
      </c>
      <c r="E55" s="26">
        <f t="shared" si="2"/>
        <v>87.5</v>
      </c>
      <c r="F55" s="31">
        <v>6</v>
      </c>
      <c r="G55" s="28">
        <f t="shared" si="3"/>
        <v>100</v>
      </c>
    </row>
    <row r="56" spans="2:7" ht="15.75" x14ac:dyDescent="0.25">
      <c r="B56" s="23">
        <v>46</v>
      </c>
      <c r="C56" s="30" t="s">
        <v>47</v>
      </c>
      <c r="D56" s="31">
        <v>7</v>
      </c>
      <c r="E56" s="26">
        <f t="shared" si="2"/>
        <v>87.5</v>
      </c>
      <c r="F56" s="31">
        <v>4</v>
      </c>
      <c r="G56" s="28">
        <f t="shared" si="3"/>
        <v>66.666666666666657</v>
      </c>
    </row>
    <row r="57" spans="2:7" ht="15.75" x14ac:dyDescent="0.25">
      <c r="B57" s="23">
        <v>47</v>
      </c>
      <c r="C57" s="30" t="s">
        <v>48</v>
      </c>
      <c r="D57" s="31">
        <v>8</v>
      </c>
      <c r="E57" s="26">
        <f t="shared" si="2"/>
        <v>100</v>
      </c>
      <c r="F57" s="31">
        <v>4</v>
      </c>
      <c r="G57" s="28">
        <f t="shared" si="3"/>
        <v>66.666666666666657</v>
      </c>
    </row>
    <row r="58" spans="2:7" ht="15.75" x14ac:dyDescent="0.25">
      <c r="B58" s="23">
        <v>48</v>
      </c>
      <c r="C58" s="30" t="s">
        <v>99</v>
      </c>
      <c r="D58" s="31">
        <v>8</v>
      </c>
      <c r="E58" s="26">
        <f t="shared" si="2"/>
        <v>100</v>
      </c>
      <c r="F58" s="31">
        <v>6</v>
      </c>
      <c r="G58" s="28">
        <f t="shared" si="3"/>
        <v>100</v>
      </c>
    </row>
    <row r="59" spans="2:7" ht="15.75" x14ac:dyDescent="0.25">
      <c r="B59" s="23">
        <v>49</v>
      </c>
      <c r="C59" s="30" t="s">
        <v>50</v>
      </c>
      <c r="D59" s="31">
        <v>7</v>
      </c>
      <c r="E59" s="26">
        <f t="shared" si="2"/>
        <v>87.5</v>
      </c>
      <c r="F59" s="31">
        <v>6</v>
      </c>
      <c r="G59" s="28">
        <f t="shared" si="3"/>
        <v>100</v>
      </c>
    </row>
    <row r="60" spans="2:7" ht="15.75" x14ac:dyDescent="0.25">
      <c r="B60" s="23">
        <v>50</v>
      </c>
      <c r="C60" s="30" t="s">
        <v>100</v>
      </c>
      <c r="D60" s="31">
        <v>8</v>
      </c>
      <c r="E60" s="26">
        <f t="shared" si="2"/>
        <v>100</v>
      </c>
      <c r="F60" s="31">
        <v>6</v>
      </c>
      <c r="G60" s="28">
        <f t="shared" si="3"/>
        <v>100</v>
      </c>
    </row>
    <row r="61" spans="2:7" ht="15.75" x14ac:dyDescent="0.25">
      <c r="B61" s="23">
        <v>51</v>
      </c>
      <c r="C61" s="30" t="s">
        <v>101</v>
      </c>
      <c r="D61" s="31">
        <v>7</v>
      </c>
      <c r="E61" s="26">
        <f t="shared" si="2"/>
        <v>87.5</v>
      </c>
      <c r="F61" s="31">
        <v>6</v>
      </c>
      <c r="G61" s="28">
        <f t="shared" si="3"/>
        <v>100</v>
      </c>
    </row>
    <row r="62" spans="2:7" ht="15.75" x14ac:dyDescent="0.25">
      <c r="B62" s="23">
        <v>52</v>
      </c>
      <c r="C62" s="30" t="s">
        <v>53</v>
      </c>
      <c r="D62" s="31">
        <v>8</v>
      </c>
      <c r="E62" s="26">
        <f t="shared" si="2"/>
        <v>100</v>
      </c>
      <c r="F62" s="31">
        <v>6</v>
      </c>
      <c r="G62" s="28">
        <f t="shared" si="3"/>
        <v>100</v>
      </c>
    </row>
    <row r="63" spans="2:7" ht="15.75" x14ac:dyDescent="0.25">
      <c r="B63" s="23">
        <v>53</v>
      </c>
      <c r="C63" s="30" t="s">
        <v>54</v>
      </c>
      <c r="D63" s="31">
        <v>7</v>
      </c>
      <c r="E63" s="26">
        <f t="shared" si="2"/>
        <v>87.5</v>
      </c>
      <c r="F63" s="31">
        <v>6</v>
      </c>
      <c r="G63" s="28">
        <f t="shared" si="3"/>
        <v>100</v>
      </c>
    </row>
    <row r="64" spans="2:7" ht="15.75" x14ac:dyDescent="0.25">
      <c r="B64" s="23">
        <v>54</v>
      </c>
      <c r="C64" s="30" t="s">
        <v>55</v>
      </c>
      <c r="D64" s="31">
        <v>7</v>
      </c>
      <c r="E64" s="26">
        <f t="shared" si="2"/>
        <v>87.5</v>
      </c>
      <c r="F64" s="31">
        <v>4</v>
      </c>
      <c r="G64" s="28">
        <f t="shared" si="3"/>
        <v>66.666666666666657</v>
      </c>
    </row>
    <row r="65" spans="2:7" ht="15.75" x14ac:dyDescent="0.25">
      <c r="B65" s="23">
        <v>55</v>
      </c>
      <c r="C65" s="30" t="s">
        <v>56</v>
      </c>
      <c r="D65" s="47">
        <v>8</v>
      </c>
      <c r="E65" s="26">
        <f t="shared" si="2"/>
        <v>100</v>
      </c>
      <c r="F65" s="31">
        <v>6</v>
      </c>
      <c r="G65" s="28">
        <f t="shared" si="3"/>
        <v>100</v>
      </c>
    </row>
    <row r="66" spans="2:7" ht="15.75" x14ac:dyDescent="0.25">
      <c r="B66" s="23">
        <v>56</v>
      </c>
      <c r="C66" s="30" t="s">
        <v>57</v>
      </c>
      <c r="D66" s="31">
        <v>6</v>
      </c>
      <c r="E66" s="26">
        <f t="shared" si="2"/>
        <v>75</v>
      </c>
      <c r="F66" s="31">
        <v>4</v>
      </c>
      <c r="G66" s="28">
        <f t="shared" si="3"/>
        <v>66.666666666666657</v>
      </c>
    </row>
    <row r="67" spans="2:7" ht="15.75" x14ac:dyDescent="0.25">
      <c r="B67" s="23">
        <v>57</v>
      </c>
      <c r="C67" s="30" t="s">
        <v>58</v>
      </c>
      <c r="D67" s="31">
        <v>7</v>
      </c>
      <c r="E67" s="26">
        <f t="shared" si="2"/>
        <v>87.5</v>
      </c>
      <c r="F67" s="31">
        <v>6</v>
      </c>
      <c r="G67" s="28">
        <f t="shared" si="3"/>
        <v>100</v>
      </c>
    </row>
    <row r="68" spans="2:7" ht="15.75" x14ac:dyDescent="0.25">
      <c r="B68" s="23">
        <v>58</v>
      </c>
      <c r="C68" s="30" t="s">
        <v>59</v>
      </c>
      <c r="D68" s="31">
        <v>8</v>
      </c>
      <c r="E68" s="26">
        <f t="shared" si="2"/>
        <v>100</v>
      </c>
      <c r="F68" s="31">
        <v>4</v>
      </c>
      <c r="G68" s="28">
        <f t="shared" si="3"/>
        <v>66.666666666666657</v>
      </c>
    </row>
    <row r="69" spans="2:7" ht="15.75" x14ac:dyDescent="0.25">
      <c r="B69" s="23">
        <v>59</v>
      </c>
      <c r="C69" s="29" t="s">
        <v>60</v>
      </c>
      <c r="D69" s="31">
        <v>8</v>
      </c>
      <c r="E69" s="26">
        <f t="shared" si="2"/>
        <v>100</v>
      </c>
      <c r="F69" s="31">
        <v>6</v>
      </c>
      <c r="G69" s="28">
        <f t="shared" si="3"/>
        <v>100</v>
      </c>
    </row>
    <row r="70" spans="2:7" ht="15.75" x14ac:dyDescent="0.25">
      <c r="B70" s="23">
        <v>60</v>
      </c>
      <c r="C70" s="29" t="s">
        <v>61</v>
      </c>
      <c r="D70" s="31">
        <v>8</v>
      </c>
      <c r="E70" s="26">
        <f t="shared" si="2"/>
        <v>100</v>
      </c>
      <c r="F70" s="31">
        <v>6</v>
      </c>
      <c r="G70" s="28">
        <f t="shared" si="3"/>
        <v>100</v>
      </c>
    </row>
    <row r="71" spans="2:7" ht="15.75" x14ac:dyDescent="0.25">
      <c r="B71" s="23">
        <v>61</v>
      </c>
      <c r="C71" s="29" t="s">
        <v>62</v>
      </c>
      <c r="D71" s="31">
        <v>8</v>
      </c>
      <c r="E71" s="26">
        <f t="shared" si="2"/>
        <v>100</v>
      </c>
      <c r="F71" s="31">
        <v>6</v>
      </c>
      <c r="G71" s="28">
        <f t="shared" si="3"/>
        <v>100</v>
      </c>
    </row>
    <row r="72" spans="2:7" ht="15.75" x14ac:dyDescent="0.25">
      <c r="B72" s="23">
        <v>62</v>
      </c>
      <c r="C72" s="30" t="s">
        <v>63</v>
      </c>
      <c r="D72" s="31">
        <v>7</v>
      </c>
      <c r="E72" s="26">
        <f t="shared" si="2"/>
        <v>87.5</v>
      </c>
      <c r="F72" s="31">
        <v>4</v>
      </c>
      <c r="G72" s="28">
        <f t="shared" si="3"/>
        <v>66.666666666666657</v>
      </c>
    </row>
    <row r="73" spans="2:7" ht="15.75" x14ac:dyDescent="0.25">
      <c r="B73" s="23">
        <v>63</v>
      </c>
      <c r="C73" s="30" t="s">
        <v>102</v>
      </c>
      <c r="D73" s="31">
        <v>8</v>
      </c>
      <c r="E73" s="26">
        <f t="shared" si="2"/>
        <v>100</v>
      </c>
      <c r="F73" s="31">
        <v>4</v>
      </c>
      <c r="G73" s="28">
        <f t="shared" si="3"/>
        <v>66.666666666666657</v>
      </c>
    </row>
    <row r="74" spans="2:7" ht="15.75" x14ac:dyDescent="0.25">
      <c r="B74" s="23">
        <v>64</v>
      </c>
      <c r="C74" s="30" t="s">
        <v>65</v>
      </c>
      <c r="D74" s="31">
        <v>8</v>
      </c>
      <c r="E74" s="26">
        <f t="shared" si="2"/>
        <v>100</v>
      </c>
      <c r="F74" s="31">
        <v>4</v>
      </c>
      <c r="G74" s="28">
        <f t="shared" si="3"/>
        <v>66.666666666666657</v>
      </c>
    </row>
    <row r="75" spans="2:7" ht="15.75" x14ac:dyDescent="0.25">
      <c r="B75" s="23">
        <v>65</v>
      </c>
      <c r="C75" s="30" t="s">
        <v>66</v>
      </c>
      <c r="D75" s="31">
        <v>8</v>
      </c>
      <c r="E75" s="26">
        <f t="shared" si="2"/>
        <v>100</v>
      </c>
      <c r="F75" s="31">
        <v>6</v>
      </c>
      <c r="G75" s="28">
        <f t="shared" si="3"/>
        <v>100</v>
      </c>
    </row>
    <row r="76" spans="2:7" ht="15.75" x14ac:dyDescent="0.25">
      <c r="B76" s="23">
        <v>66</v>
      </c>
      <c r="C76" s="30" t="s">
        <v>67</v>
      </c>
      <c r="D76" s="31">
        <v>8</v>
      </c>
      <c r="E76" s="26">
        <f t="shared" si="2"/>
        <v>100</v>
      </c>
      <c r="F76" s="47">
        <v>4</v>
      </c>
      <c r="G76" s="28">
        <f t="shared" si="3"/>
        <v>66.666666666666657</v>
      </c>
    </row>
    <row r="77" spans="2:7" ht="15.75" x14ac:dyDescent="0.25">
      <c r="B77" s="23">
        <v>67</v>
      </c>
      <c r="C77" s="30" t="s">
        <v>68</v>
      </c>
      <c r="D77" s="31">
        <v>7</v>
      </c>
      <c r="E77" s="26">
        <f t="shared" si="2"/>
        <v>87.5</v>
      </c>
      <c r="F77" s="31">
        <v>4</v>
      </c>
      <c r="G77" s="28">
        <f t="shared" si="3"/>
        <v>66.666666666666657</v>
      </c>
    </row>
    <row r="78" spans="2:7" ht="15.75" x14ac:dyDescent="0.25">
      <c r="B78" s="23">
        <v>68</v>
      </c>
      <c r="C78" s="30" t="s">
        <v>69</v>
      </c>
      <c r="D78" s="31">
        <v>8</v>
      </c>
      <c r="E78" s="26">
        <f t="shared" si="2"/>
        <v>100</v>
      </c>
      <c r="F78" s="31">
        <v>4</v>
      </c>
      <c r="G78" s="28">
        <f t="shared" si="3"/>
        <v>66.666666666666657</v>
      </c>
    </row>
    <row r="79" spans="2:7" ht="15.75" x14ac:dyDescent="0.25">
      <c r="B79" s="23">
        <v>69</v>
      </c>
      <c r="C79" s="30" t="s">
        <v>70</v>
      </c>
      <c r="D79" s="31">
        <v>8</v>
      </c>
      <c r="E79" s="26">
        <f t="shared" si="2"/>
        <v>100</v>
      </c>
      <c r="F79" s="31">
        <v>6</v>
      </c>
      <c r="G79" s="28">
        <f t="shared" si="3"/>
        <v>100</v>
      </c>
    </row>
    <row r="80" spans="2:7" ht="15.75" x14ac:dyDescent="0.25">
      <c r="B80" s="23">
        <v>70</v>
      </c>
      <c r="C80" s="32" t="s">
        <v>71</v>
      </c>
      <c r="D80" s="31">
        <v>8</v>
      </c>
      <c r="E80" s="26">
        <f t="shared" si="2"/>
        <v>100</v>
      </c>
      <c r="F80" s="31">
        <v>6</v>
      </c>
      <c r="G80" s="28">
        <f t="shared" si="3"/>
        <v>100</v>
      </c>
    </row>
    <row r="81" spans="2:7" ht="15.75" x14ac:dyDescent="0.25">
      <c r="B81" s="23">
        <v>71</v>
      </c>
      <c r="C81" s="30" t="s">
        <v>72</v>
      </c>
      <c r="D81" s="31">
        <v>6</v>
      </c>
      <c r="E81" s="26">
        <f t="shared" si="2"/>
        <v>75</v>
      </c>
      <c r="F81" s="31">
        <v>6</v>
      </c>
      <c r="G81" s="28">
        <f t="shared" si="3"/>
        <v>100</v>
      </c>
    </row>
    <row r="82" spans="2:7" ht="15.75" x14ac:dyDescent="0.25">
      <c r="B82" s="23">
        <v>72</v>
      </c>
      <c r="C82" s="30" t="s">
        <v>73</v>
      </c>
      <c r="D82" s="31">
        <v>6</v>
      </c>
      <c r="E82" s="26">
        <f t="shared" si="2"/>
        <v>75</v>
      </c>
      <c r="F82" s="31">
        <v>6</v>
      </c>
      <c r="G82" s="28">
        <f t="shared" si="3"/>
        <v>100</v>
      </c>
    </row>
    <row r="83" spans="2:7" ht="15.75" x14ac:dyDescent="0.25">
      <c r="B83" s="23">
        <v>73</v>
      </c>
      <c r="C83" s="29" t="s">
        <v>74</v>
      </c>
      <c r="D83" s="31">
        <v>7</v>
      </c>
      <c r="E83" s="26">
        <f t="shared" si="2"/>
        <v>87.5</v>
      </c>
      <c r="F83" s="31">
        <v>4</v>
      </c>
      <c r="G83" s="28">
        <f t="shared" si="3"/>
        <v>66.666666666666657</v>
      </c>
    </row>
    <row r="84" spans="2:7" ht="15.75" x14ac:dyDescent="0.25">
      <c r="B84" s="23">
        <v>74</v>
      </c>
      <c r="C84" s="49" t="s">
        <v>103</v>
      </c>
      <c r="D84" s="31">
        <v>6</v>
      </c>
      <c r="E84" s="26">
        <f t="shared" si="2"/>
        <v>75</v>
      </c>
      <c r="F84" s="31">
        <v>2</v>
      </c>
      <c r="G84" s="28">
        <f t="shared" si="3"/>
        <v>33.333333333333329</v>
      </c>
    </row>
    <row r="85" spans="2:7" ht="15.75" x14ac:dyDescent="0.25">
      <c r="B85" s="23">
        <v>75</v>
      </c>
      <c r="C85" s="30" t="s">
        <v>104</v>
      </c>
      <c r="D85" s="31">
        <v>8</v>
      </c>
      <c r="E85" s="26">
        <f t="shared" si="2"/>
        <v>100</v>
      </c>
      <c r="F85" s="31">
        <v>4</v>
      </c>
      <c r="G85" s="28">
        <f t="shared" si="3"/>
        <v>66.666666666666657</v>
      </c>
    </row>
    <row r="86" spans="2:7" ht="16.5" thickBot="1" x14ac:dyDescent="0.3">
      <c r="B86" s="33">
        <v>76</v>
      </c>
      <c r="C86" s="50" t="s">
        <v>77</v>
      </c>
      <c r="D86" s="35">
        <v>8</v>
      </c>
      <c r="E86" s="36">
        <f t="shared" si="2"/>
        <v>100</v>
      </c>
      <c r="F86" s="35">
        <v>6</v>
      </c>
      <c r="G86" s="37">
        <f t="shared" si="3"/>
        <v>100</v>
      </c>
    </row>
    <row r="87" spans="2:7" x14ac:dyDescent="0.25">
      <c r="B87" s="51" t="s">
        <v>105</v>
      </c>
      <c r="E87" s="52"/>
    </row>
    <row r="88" spans="2:7" x14ac:dyDescent="0.25">
      <c r="E88" s="54"/>
    </row>
    <row r="89" spans="2:7" x14ac:dyDescent="0.25">
      <c r="E89" s="55"/>
    </row>
  </sheetData>
  <mergeCells count="13">
    <mergeCell ref="B46:G46"/>
    <mergeCell ref="B47:B48"/>
    <mergeCell ref="C47:C48"/>
    <mergeCell ref="D47:E47"/>
    <mergeCell ref="F47:G47"/>
    <mergeCell ref="B1:G1"/>
    <mergeCell ref="B2:G2"/>
    <mergeCell ref="B3:G3"/>
    <mergeCell ref="B4:G4"/>
    <mergeCell ref="B5:B6"/>
    <mergeCell ref="C5:C6"/>
    <mergeCell ref="D5:E5"/>
    <mergeCell ref="F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61" workbookViewId="0">
      <selection activeCell="I47" sqref="I47"/>
    </sheetView>
  </sheetViews>
  <sheetFormatPr defaultRowHeight="15" x14ac:dyDescent="0.25"/>
  <cols>
    <col min="1" max="1" width="6.5703125" style="56" customWidth="1"/>
    <col min="2" max="2" width="9.140625" style="56"/>
    <col min="3" max="3" width="26" style="56" customWidth="1"/>
    <col min="4" max="4" width="16.140625" style="67" customWidth="1"/>
    <col min="5" max="5" width="14.85546875" style="56" customWidth="1"/>
    <col min="6" max="16384" width="9.140625" style="56"/>
  </cols>
  <sheetData>
    <row r="1" spans="1:5" x14ac:dyDescent="0.25">
      <c r="A1" s="174" t="s">
        <v>106</v>
      </c>
      <c r="B1" s="175"/>
      <c r="C1" s="175"/>
      <c r="D1" s="175"/>
      <c r="E1" s="175"/>
    </row>
    <row r="2" spans="1:5" x14ac:dyDescent="0.25">
      <c r="A2" s="174" t="s">
        <v>107</v>
      </c>
      <c r="B2" s="175"/>
      <c r="C2" s="175"/>
      <c r="D2" s="175"/>
      <c r="E2" s="175"/>
    </row>
    <row r="3" spans="1:5" x14ac:dyDescent="0.25">
      <c r="A3" s="174" t="s">
        <v>108</v>
      </c>
      <c r="B3" s="175"/>
      <c r="C3" s="175"/>
      <c r="D3" s="175"/>
      <c r="E3" s="175"/>
    </row>
    <row r="4" spans="1:5" x14ac:dyDescent="0.25">
      <c r="A4" s="176" t="s">
        <v>109</v>
      </c>
      <c r="B4" s="176" t="s">
        <v>110</v>
      </c>
      <c r="C4" s="177" t="s">
        <v>1</v>
      </c>
      <c r="D4" s="178" t="s">
        <v>111</v>
      </c>
      <c r="E4" s="179" t="s">
        <v>94</v>
      </c>
    </row>
    <row r="5" spans="1:5" ht="15" customHeight="1" x14ac:dyDescent="0.25">
      <c r="A5" s="176"/>
      <c r="B5" s="176"/>
      <c r="C5" s="177"/>
      <c r="D5" s="178"/>
      <c r="E5" s="180"/>
    </row>
    <row r="6" spans="1:5" ht="8.25" customHeight="1" x14ac:dyDescent="0.25">
      <c r="A6" s="176"/>
      <c r="B6" s="176"/>
      <c r="C6" s="177"/>
      <c r="D6" s="178"/>
      <c r="E6" s="181"/>
    </row>
    <row r="7" spans="1:5" ht="15" customHeight="1" x14ac:dyDescent="0.25">
      <c r="A7" s="57">
        <v>1</v>
      </c>
      <c r="B7" s="58" t="s">
        <v>112</v>
      </c>
      <c r="C7" s="59" t="s">
        <v>2</v>
      </c>
      <c r="D7" s="2">
        <v>8</v>
      </c>
      <c r="E7" s="2">
        <f>D7/8*100</f>
        <v>100</v>
      </c>
    </row>
    <row r="8" spans="1:5" x14ac:dyDescent="0.25">
      <c r="A8" s="57">
        <v>2</v>
      </c>
      <c r="B8" s="58" t="s">
        <v>113</v>
      </c>
      <c r="C8" s="60" t="s">
        <v>3</v>
      </c>
      <c r="D8" s="2">
        <v>8</v>
      </c>
      <c r="E8" s="2">
        <f t="shared" ref="E8:E44" si="0">D8/8*100</f>
        <v>100</v>
      </c>
    </row>
    <row r="9" spans="1:5" x14ac:dyDescent="0.25">
      <c r="A9" s="57">
        <v>3</v>
      </c>
      <c r="B9" s="58" t="s">
        <v>114</v>
      </c>
      <c r="C9" s="59" t="s">
        <v>4</v>
      </c>
      <c r="D9" s="2">
        <v>8</v>
      </c>
      <c r="E9" s="2">
        <f t="shared" si="0"/>
        <v>100</v>
      </c>
    </row>
    <row r="10" spans="1:5" x14ac:dyDescent="0.25">
      <c r="A10" s="57">
        <v>4</v>
      </c>
      <c r="B10" s="58" t="s">
        <v>115</v>
      </c>
      <c r="C10" s="59" t="s">
        <v>5</v>
      </c>
      <c r="D10" s="2">
        <v>8</v>
      </c>
      <c r="E10" s="2">
        <f t="shared" si="0"/>
        <v>100</v>
      </c>
    </row>
    <row r="11" spans="1:5" x14ac:dyDescent="0.25">
      <c r="A11" s="57">
        <v>5</v>
      </c>
      <c r="B11" s="58" t="s">
        <v>116</v>
      </c>
      <c r="C11" s="59" t="s">
        <v>6</v>
      </c>
      <c r="D11" s="2">
        <v>8</v>
      </c>
      <c r="E11" s="2">
        <f t="shared" si="0"/>
        <v>100</v>
      </c>
    </row>
    <row r="12" spans="1:5" x14ac:dyDescent="0.25">
      <c r="A12" s="57">
        <v>6</v>
      </c>
      <c r="B12" s="58" t="s">
        <v>117</v>
      </c>
      <c r="C12" s="59" t="s">
        <v>7</v>
      </c>
      <c r="D12" s="2">
        <v>8</v>
      </c>
      <c r="E12" s="2">
        <f t="shared" si="0"/>
        <v>100</v>
      </c>
    </row>
    <row r="13" spans="1:5" ht="17.25" customHeight="1" x14ac:dyDescent="0.25">
      <c r="A13" s="57">
        <v>7</v>
      </c>
      <c r="B13" s="58" t="s">
        <v>118</v>
      </c>
      <c r="C13" s="59" t="s">
        <v>8</v>
      </c>
      <c r="D13" s="2">
        <v>6</v>
      </c>
      <c r="E13" s="2">
        <f t="shared" si="0"/>
        <v>75</v>
      </c>
    </row>
    <row r="14" spans="1:5" x14ac:dyDescent="0.25">
      <c r="A14" s="57">
        <v>8</v>
      </c>
      <c r="B14" s="58" t="s">
        <v>119</v>
      </c>
      <c r="C14" s="61" t="s">
        <v>9</v>
      </c>
      <c r="D14" s="2">
        <v>8</v>
      </c>
      <c r="E14" s="2">
        <f t="shared" si="0"/>
        <v>100</v>
      </c>
    </row>
    <row r="15" spans="1:5" x14ac:dyDescent="0.25">
      <c r="A15" s="57">
        <v>9</v>
      </c>
      <c r="B15" s="58" t="s">
        <v>120</v>
      </c>
      <c r="C15" s="62" t="s">
        <v>10</v>
      </c>
      <c r="D15" s="2">
        <v>8</v>
      </c>
      <c r="E15" s="2">
        <f t="shared" si="0"/>
        <v>100</v>
      </c>
    </row>
    <row r="16" spans="1:5" x14ac:dyDescent="0.25">
      <c r="A16" s="57">
        <v>10</v>
      </c>
      <c r="B16" s="58" t="s">
        <v>121</v>
      </c>
      <c r="C16" s="59" t="s">
        <v>11</v>
      </c>
      <c r="D16" s="2">
        <v>6</v>
      </c>
      <c r="E16" s="2">
        <f t="shared" si="0"/>
        <v>75</v>
      </c>
    </row>
    <row r="17" spans="1:5" x14ac:dyDescent="0.25">
      <c r="A17" s="57">
        <v>11</v>
      </c>
      <c r="B17" s="58" t="s">
        <v>122</v>
      </c>
      <c r="C17" s="59" t="s">
        <v>12</v>
      </c>
      <c r="D17" s="2">
        <v>8</v>
      </c>
      <c r="E17" s="2">
        <f t="shared" si="0"/>
        <v>100</v>
      </c>
    </row>
    <row r="18" spans="1:5" x14ac:dyDescent="0.25">
      <c r="A18" s="57">
        <v>12</v>
      </c>
      <c r="B18" s="58" t="s">
        <v>123</v>
      </c>
      <c r="C18" s="59" t="s">
        <v>13</v>
      </c>
      <c r="D18" s="2">
        <v>6</v>
      </c>
      <c r="E18" s="2">
        <f t="shared" si="0"/>
        <v>75</v>
      </c>
    </row>
    <row r="19" spans="1:5" x14ac:dyDescent="0.25">
      <c r="A19" s="57">
        <v>13</v>
      </c>
      <c r="B19" s="58" t="s">
        <v>124</v>
      </c>
      <c r="C19" s="61" t="s">
        <v>14</v>
      </c>
      <c r="D19" s="2">
        <v>8</v>
      </c>
      <c r="E19" s="2">
        <f t="shared" si="0"/>
        <v>100</v>
      </c>
    </row>
    <row r="20" spans="1:5" x14ac:dyDescent="0.25">
      <c r="A20" s="57">
        <v>14</v>
      </c>
      <c r="B20" s="58" t="s">
        <v>125</v>
      </c>
      <c r="C20" s="61" t="s">
        <v>15</v>
      </c>
      <c r="D20" s="2">
        <v>8</v>
      </c>
      <c r="E20" s="2">
        <f t="shared" si="0"/>
        <v>100</v>
      </c>
    </row>
    <row r="21" spans="1:5" x14ac:dyDescent="0.25">
      <c r="A21" s="57">
        <v>15</v>
      </c>
      <c r="B21" s="58" t="s">
        <v>126</v>
      </c>
      <c r="C21" s="61" t="s">
        <v>16</v>
      </c>
      <c r="D21" s="2">
        <v>8</v>
      </c>
      <c r="E21" s="2">
        <f t="shared" si="0"/>
        <v>100</v>
      </c>
    </row>
    <row r="22" spans="1:5" ht="13.5" customHeight="1" x14ac:dyDescent="0.25">
      <c r="A22" s="63">
        <v>16</v>
      </c>
      <c r="B22" s="64" t="s">
        <v>127</v>
      </c>
      <c r="C22" s="61" t="s">
        <v>96</v>
      </c>
      <c r="D22" s="2">
        <v>6</v>
      </c>
      <c r="E22" s="2">
        <f t="shared" si="0"/>
        <v>75</v>
      </c>
    </row>
    <row r="23" spans="1:5" x14ac:dyDescent="0.25">
      <c r="A23" s="57">
        <v>17</v>
      </c>
      <c r="B23" s="58" t="s">
        <v>128</v>
      </c>
      <c r="C23" s="59" t="s">
        <v>18</v>
      </c>
      <c r="D23" s="2">
        <v>8</v>
      </c>
      <c r="E23" s="2">
        <f t="shared" si="0"/>
        <v>100</v>
      </c>
    </row>
    <row r="24" spans="1:5" x14ac:dyDescent="0.25">
      <c r="A24" s="57">
        <v>18</v>
      </c>
      <c r="B24" s="58" t="s">
        <v>129</v>
      </c>
      <c r="C24" s="59" t="s">
        <v>19</v>
      </c>
      <c r="D24" s="2">
        <v>6</v>
      </c>
      <c r="E24" s="2">
        <f t="shared" si="0"/>
        <v>75</v>
      </c>
    </row>
    <row r="25" spans="1:5" x14ac:dyDescent="0.25">
      <c r="A25" s="57">
        <v>19</v>
      </c>
      <c r="B25" s="58" t="s">
        <v>130</v>
      </c>
      <c r="C25" s="59" t="s">
        <v>20</v>
      </c>
      <c r="D25" s="2">
        <v>8</v>
      </c>
      <c r="E25" s="2">
        <f t="shared" si="0"/>
        <v>100</v>
      </c>
    </row>
    <row r="26" spans="1:5" ht="16.5" customHeight="1" x14ac:dyDescent="0.25">
      <c r="A26" s="57">
        <v>20</v>
      </c>
      <c r="B26" s="58" t="s">
        <v>131</v>
      </c>
      <c r="C26" s="65" t="s">
        <v>97</v>
      </c>
      <c r="D26" s="2">
        <v>8</v>
      </c>
      <c r="E26" s="2">
        <f t="shared" si="0"/>
        <v>100</v>
      </c>
    </row>
    <row r="27" spans="1:5" x14ac:dyDescent="0.25">
      <c r="A27" s="57">
        <v>21</v>
      </c>
      <c r="B27" s="58" t="s">
        <v>132</v>
      </c>
      <c r="C27" s="61" t="s">
        <v>98</v>
      </c>
      <c r="D27" s="2">
        <v>8</v>
      </c>
      <c r="E27" s="2">
        <f t="shared" si="0"/>
        <v>100</v>
      </c>
    </row>
    <row r="28" spans="1:5" x14ac:dyDescent="0.25">
      <c r="A28" s="57">
        <v>22</v>
      </c>
      <c r="B28" s="58" t="s">
        <v>133</v>
      </c>
      <c r="C28" s="61" t="s">
        <v>23</v>
      </c>
      <c r="D28" s="2">
        <v>8</v>
      </c>
      <c r="E28" s="2">
        <f t="shared" si="0"/>
        <v>100</v>
      </c>
    </row>
    <row r="29" spans="1:5" ht="16.5" customHeight="1" x14ac:dyDescent="0.25">
      <c r="A29" s="57">
        <v>23</v>
      </c>
      <c r="B29" s="58" t="s">
        <v>134</v>
      </c>
      <c r="C29" s="61" t="s">
        <v>24</v>
      </c>
      <c r="D29" s="2">
        <v>8</v>
      </c>
      <c r="E29" s="2">
        <f t="shared" si="0"/>
        <v>100</v>
      </c>
    </row>
    <row r="30" spans="1:5" ht="15" customHeight="1" x14ac:dyDescent="0.25">
      <c r="A30" s="57">
        <v>24</v>
      </c>
      <c r="B30" s="58" t="s">
        <v>135</v>
      </c>
      <c r="C30" s="59" t="s">
        <v>25</v>
      </c>
      <c r="D30" s="2">
        <v>6</v>
      </c>
      <c r="E30" s="2">
        <f t="shared" si="0"/>
        <v>75</v>
      </c>
    </row>
    <row r="31" spans="1:5" x14ac:dyDescent="0.25">
      <c r="A31" s="57">
        <v>25</v>
      </c>
      <c r="B31" s="58" t="s">
        <v>136</v>
      </c>
      <c r="C31" s="59" t="s">
        <v>26</v>
      </c>
      <c r="D31" s="2">
        <v>8</v>
      </c>
      <c r="E31" s="2">
        <f t="shared" si="0"/>
        <v>100</v>
      </c>
    </row>
    <row r="32" spans="1:5" x14ac:dyDescent="0.25">
      <c r="A32" s="57">
        <v>26</v>
      </c>
      <c r="B32" s="58" t="s">
        <v>137</v>
      </c>
      <c r="C32" s="61" t="s">
        <v>27</v>
      </c>
      <c r="D32" s="2">
        <v>4</v>
      </c>
      <c r="E32" s="2">
        <f t="shared" si="0"/>
        <v>50</v>
      </c>
    </row>
    <row r="33" spans="1:5" x14ac:dyDescent="0.25">
      <c r="A33" s="57">
        <v>27</v>
      </c>
      <c r="B33" s="58" t="s">
        <v>138</v>
      </c>
      <c r="C33" s="59" t="s">
        <v>28</v>
      </c>
      <c r="D33" s="2">
        <v>6</v>
      </c>
      <c r="E33" s="2">
        <f t="shared" si="0"/>
        <v>75</v>
      </c>
    </row>
    <row r="34" spans="1:5" x14ac:dyDescent="0.25">
      <c r="A34" s="57">
        <v>28</v>
      </c>
      <c r="B34" s="58" t="s">
        <v>139</v>
      </c>
      <c r="C34" s="59" t="s">
        <v>29</v>
      </c>
      <c r="D34" s="2">
        <v>6</v>
      </c>
      <c r="E34" s="2">
        <f t="shared" si="0"/>
        <v>75</v>
      </c>
    </row>
    <row r="35" spans="1:5" x14ac:dyDescent="0.25">
      <c r="A35" s="57">
        <v>29</v>
      </c>
      <c r="B35" s="58" t="s">
        <v>140</v>
      </c>
      <c r="C35" s="59" t="s">
        <v>30</v>
      </c>
      <c r="D35" s="2">
        <v>6</v>
      </c>
      <c r="E35" s="2">
        <f t="shared" si="0"/>
        <v>75</v>
      </c>
    </row>
    <row r="36" spans="1:5" x14ac:dyDescent="0.25">
      <c r="A36" s="57">
        <v>30</v>
      </c>
      <c r="B36" s="58" t="s">
        <v>141</v>
      </c>
      <c r="C36" s="59" t="s">
        <v>31</v>
      </c>
      <c r="D36" s="2">
        <v>8</v>
      </c>
      <c r="E36" s="2">
        <f t="shared" si="0"/>
        <v>100</v>
      </c>
    </row>
    <row r="37" spans="1:5" x14ac:dyDescent="0.25">
      <c r="A37" s="57">
        <v>31</v>
      </c>
      <c r="B37" s="58" t="s">
        <v>142</v>
      </c>
      <c r="C37" s="61" t="s">
        <v>32</v>
      </c>
      <c r="D37" s="2">
        <v>6</v>
      </c>
      <c r="E37" s="2">
        <f t="shared" si="0"/>
        <v>75</v>
      </c>
    </row>
    <row r="38" spans="1:5" ht="16.5" customHeight="1" x14ac:dyDescent="0.25">
      <c r="A38" s="57">
        <v>32</v>
      </c>
      <c r="B38" s="58" t="s">
        <v>143</v>
      </c>
      <c r="C38" s="61" t="s">
        <v>33</v>
      </c>
      <c r="D38" s="2">
        <v>8</v>
      </c>
      <c r="E38" s="2">
        <f t="shared" si="0"/>
        <v>100</v>
      </c>
    </row>
    <row r="39" spans="1:5" x14ac:dyDescent="0.25">
      <c r="A39" s="57">
        <v>33</v>
      </c>
      <c r="B39" s="58" t="s">
        <v>144</v>
      </c>
      <c r="C39" s="60" t="s">
        <v>34</v>
      </c>
      <c r="D39" s="2">
        <v>8</v>
      </c>
      <c r="E39" s="2">
        <f t="shared" si="0"/>
        <v>100</v>
      </c>
    </row>
    <row r="40" spans="1:5" x14ac:dyDescent="0.25">
      <c r="A40" s="57">
        <v>34</v>
      </c>
      <c r="B40" s="58" t="s">
        <v>145</v>
      </c>
      <c r="C40" s="61" t="s">
        <v>35</v>
      </c>
      <c r="D40" s="2">
        <v>6</v>
      </c>
      <c r="E40" s="2">
        <f t="shared" si="0"/>
        <v>75</v>
      </c>
    </row>
    <row r="41" spans="1:5" x14ac:dyDescent="0.25">
      <c r="A41" s="57">
        <v>35</v>
      </c>
      <c r="B41" s="58" t="s">
        <v>146</v>
      </c>
      <c r="C41" s="61" t="s">
        <v>36</v>
      </c>
      <c r="D41" s="2">
        <v>8</v>
      </c>
      <c r="E41" s="2">
        <f t="shared" si="0"/>
        <v>100</v>
      </c>
    </row>
    <row r="42" spans="1:5" x14ac:dyDescent="0.25">
      <c r="A42" s="57">
        <v>36</v>
      </c>
      <c r="B42" s="58" t="s">
        <v>147</v>
      </c>
      <c r="C42" s="61" t="s">
        <v>37</v>
      </c>
      <c r="D42" s="2">
        <v>8</v>
      </c>
      <c r="E42" s="2">
        <f t="shared" si="0"/>
        <v>100</v>
      </c>
    </row>
    <row r="43" spans="1:5" x14ac:dyDescent="0.25">
      <c r="A43" s="57">
        <v>37</v>
      </c>
      <c r="B43" s="58" t="s">
        <v>148</v>
      </c>
      <c r="C43" s="61" t="s">
        <v>38</v>
      </c>
      <c r="D43" s="2">
        <v>6</v>
      </c>
      <c r="E43" s="2">
        <f t="shared" si="0"/>
        <v>75</v>
      </c>
    </row>
    <row r="44" spans="1:5" ht="16.5" customHeight="1" x14ac:dyDescent="0.25">
      <c r="A44" s="57">
        <v>38</v>
      </c>
      <c r="B44" s="58" t="s">
        <v>149</v>
      </c>
      <c r="C44" s="61" t="s">
        <v>39</v>
      </c>
      <c r="D44" s="2">
        <v>8</v>
      </c>
      <c r="E44" s="2">
        <f t="shared" si="0"/>
        <v>100</v>
      </c>
    </row>
    <row r="45" spans="1:5" customFormat="1" x14ac:dyDescent="0.25">
      <c r="A45" s="57">
        <v>39</v>
      </c>
      <c r="B45" s="58" t="s">
        <v>152</v>
      </c>
      <c r="C45" s="61" t="s">
        <v>40</v>
      </c>
      <c r="D45" s="68">
        <v>8</v>
      </c>
      <c r="E45" s="68">
        <f>D45/8*100</f>
        <v>100</v>
      </c>
    </row>
    <row r="46" spans="1:5" customFormat="1" x14ac:dyDescent="0.25">
      <c r="A46" s="57">
        <v>40</v>
      </c>
      <c r="B46" s="58" t="s">
        <v>153</v>
      </c>
      <c r="C46" s="61" t="s">
        <v>41</v>
      </c>
      <c r="D46" s="68">
        <v>8</v>
      </c>
      <c r="E46" s="68">
        <f t="shared" ref="E46:E82" si="1">D46/8*100</f>
        <v>100</v>
      </c>
    </row>
    <row r="47" spans="1:5" customFormat="1" ht="17.25" customHeight="1" x14ac:dyDescent="0.25">
      <c r="A47" s="69">
        <v>41</v>
      </c>
      <c r="B47" s="70" t="s">
        <v>154</v>
      </c>
      <c r="C47" s="71" t="s">
        <v>155</v>
      </c>
      <c r="D47" s="72">
        <v>8</v>
      </c>
      <c r="E47" s="68">
        <f t="shared" si="1"/>
        <v>100</v>
      </c>
    </row>
    <row r="48" spans="1:5" customFormat="1" x14ac:dyDescent="0.25">
      <c r="A48" s="73">
        <v>42</v>
      </c>
      <c r="B48" s="74" t="s">
        <v>156</v>
      </c>
      <c r="C48" s="71" t="s">
        <v>43</v>
      </c>
      <c r="D48" s="75">
        <v>4</v>
      </c>
      <c r="E48" s="68">
        <f t="shared" si="1"/>
        <v>50</v>
      </c>
    </row>
    <row r="49" spans="1:5" customFormat="1" x14ac:dyDescent="0.25">
      <c r="A49" s="73">
        <v>43</v>
      </c>
      <c r="B49" s="74" t="s">
        <v>157</v>
      </c>
      <c r="C49" s="71" t="s">
        <v>44</v>
      </c>
      <c r="D49" s="75">
        <v>8</v>
      </c>
      <c r="E49" s="68">
        <f t="shared" si="1"/>
        <v>100</v>
      </c>
    </row>
    <row r="50" spans="1:5" customFormat="1" x14ac:dyDescent="0.25">
      <c r="A50" s="73">
        <v>44</v>
      </c>
      <c r="B50" s="74" t="s">
        <v>158</v>
      </c>
      <c r="C50" s="76" t="s">
        <v>45</v>
      </c>
      <c r="D50" s="75">
        <v>8</v>
      </c>
      <c r="E50" s="68">
        <f t="shared" si="1"/>
        <v>100</v>
      </c>
    </row>
    <row r="51" spans="1:5" customFormat="1" x14ac:dyDescent="0.25">
      <c r="A51" s="73">
        <v>45</v>
      </c>
      <c r="B51" s="74" t="s">
        <v>159</v>
      </c>
      <c r="C51" s="71" t="s">
        <v>46</v>
      </c>
      <c r="D51" s="75">
        <v>8</v>
      </c>
      <c r="E51" s="68">
        <f t="shared" si="1"/>
        <v>100</v>
      </c>
    </row>
    <row r="52" spans="1:5" customFormat="1" x14ac:dyDescent="0.25">
      <c r="A52" s="73">
        <v>46</v>
      </c>
      <c r="B52" s="74" t="s">
        <v>160</v>
      </c>
      <c r="C52" s="71" t="s">
        <v>47</v>
      </c>
      <c r="D52" s="75">
        <v>6</v>
      </c>
      <c r="E52" s="68">
        <f t="shared" si="1"/>
        <v>75</v>
      </c>
    </row>
    <row r="53" spans="1:5" customFormat="1" x14ac:dyDescent="0.25">
      <c r="A53" s="73">
        <v>47</v>
      </c>
      <c r="B53" s="74" t="s">
        <v>161</v>
      </c>
      <c r="C53" s="71" t="s">
        <v>48</v>
      </c>
      <c r="D53" s="75">
        <v>8</v>
      </c>
      <c r="E53" s="68">
        <f t="shared" si="1"/>
        <v>100</v>
      </c>
    </row>
    <row r="54" spans="1:5" customFormat="1" x14ac:dyDescent="0.25">
      <c r="A54" s="73">
        <v>48</v>
      </c>
      <c r="B54" s="74" t="s">
        <v>162</v>
      </c>
      <c r="C54" s="71" t="s">
        <v>99</v>
      </c>
      <c r="D54" s="75">
        <v>8</v>
      </c>
      <c r="E54" s="68">
        <f t="shared" si="1"/>
        <v>100</v>
      </c>
    </row>
    <row r="55" spans="1:5" customFormat="1" x14ac:dyDescent="0.25">
      <c r="A55" s="73">
        <v>49</v>
      </c>
      <c r="B55" s="74" t="s">
        <v>163</v>
      </c>
      <c r="C55" s="71" t="s">
        <v>50</v>
      </c>
      <c r="D55" s="75">
        <v>6</v>
      </c>
      <c r="E55" s="68">
        <f t="shared" si="1"/>
        <v>75</v>
      </c>
    </row>
    <row r="56" spans="1:5" customFormat="1" ht="15" customHeight="1" x14ac:dyDescent="0.25">
      <c r="A56" s="73">
        <v>50</v>
      </c>
      <c r="B56" s="74" t="s">
        <v>164</v>
      </c>
      <c r="C56" s="71" t="s">
        <v>100</v>
      </c>
      <c r="D56" s="75">
        <v>8</v>
      </c>
      <c r="E56" s="68">
        <f t="shared" si="1"/>
        <v>100</v>
      </c>
    </row>
    <row r="57" spans="1:5" customFormat="1" x14ac:dyDescent="0.25">
      <c r="A57" s="73">
        <v>51</v>
      </c>
      <c r="B57" s="74" t="s">
        <v>165</v>
      </c>
      <c r="C57" s="71" t="s">
        <v>101</v>
      </c>
      <c r="D57" s="75">
        <v>6</v>
      </c>
      <c r="E57" s="68">
        <f t="shared" si="1"/>
        <v>75</v>
      </c>
    </row>
    <row r="58" spans="1:5" customFormat="1" x14ac:dyDescent="0.25">
      <c r="A58" s="73">
        <v>52</v>
      </c>
      <c r="B58" s="74" t="s">
        <v>166</v>
      </c>
      <c r="C58" s="71" t="s">
        <v>53</v>
      </c>
      <c r="D58" s="75">
        <v>8</v>
      </c>
      <c r="E58" s="68">
        <f t="shared" si="1"/>
        <v>100</v>
      </c>
    </row>
    <row r="59" spans="1:5" customFormat="1" x14ac:dyDescent="0.25">
      <c r="A59" s="73">
        <v>53</v>
      </c>
      <c r="B59" s="74" t="s">
        <v>167</v>
      </c>
      <c r="C59" s="71" t="s">
        <v>54</v>
      </c>
      <c r="D59" s="75">
        <v>8</v>
      </c>
      <c r="E59" s="68">
        <f t="shared" si="1"/>
        <v>100</v>
      </c>
    </row>
    <row r="60" spans="1:5" customFormat="1" x14ac:dyDescent="0.25">
      <c r="A60" s="73">
        <v>54</v>
      </c>
      <c r="B60" s="74" t="s">
        <v>168</v>
      </c>
      <c r="C60" s="71" t="s">
        <v>55</v>
      </c>
      <c r="D60" s="75">
        <v>8</v>
      </c>
      <c r="E60" s="68">
        <f t="shared" si="1"/>
        <v>100</v>
      </c>
    </row>
    <row r="61" spans="1:5" customFormat="1" x14ac:dyDescent="0.25">
      <c r="A61" s="73">
        <v>55</v>
      </c>
      <c r="B61" s="74" t="s">
        <v>169</v>
      </c>
      <c r="C61" s="71" t="s">
        <v>56</v>
      </c>
      <c r="D61" s="75">
        <v>8</v>
      </c>
      <c r="E61" s="68">
        <f t="shared" si="1"/>
        <v>100</v>
      </c>
    </row>
    <row r="62" spans="1:5" customFormat="1" x14ac:dyDescent="0.25">
      <c r="A62" s="73">
        <v>56</v>
      </c>
      <c r="B62" s="74" t="s">
        <v>170</v>
      </c>
      <c r="C62" s="71" t="s">
        <v>57</v>
      </c>
      <c r="D62" s="75">
        <v>8</v>
      </c>
      <c r="E62" s="68">
        <f t="shared" si="1"/>
        <v>100</v>
      </c>
    </row>
    <row r="63" spans="1:5" customFormat="1" x14ac:dyDescent="0.25">
      <c r="A63" s="73">
        <v>57</v>
      </c>
      <c r="B63" s="74" t="s">
        <v>171</v>
      </c>
      <c r="C63" s="71" t="s">
        <v>58</v>
      </c>
      <c r="D63" s="75">
        <v>8</v>
      </c>
      <c r="E63" s="68">
        <f t="shared" si="1"/>
        <v>100</v>
      </c>
    </row>
    <row r="64" spans="1:5" customFormat="1" x14ac:dyDescent="0.25">
      <c r="A64" s="73">
        <v>58</v>
      </c>
      <c r="B64" s="74" t="s">
        <v>172</v>
      </c>
      <c r="C64" s="71" t="s">
        <v>59</v>
      </c>
      <c r="D64" s="75">
        <v>8</v>
      </c>
      <c r="E64" s="68">
        <f t="shared" si="1"/>
        <v>100</v>
      </c>
    </row>
    <row r="65" spans="1:5" customFormat="1" x14ac:dyDescent="0.25">
      <c r="A65" s="73">
        <v>59</v>
      </c>
      <c r="B65" s="74" t="s">
        <v>173</v>
      </c>
      <c r="C65" s="76" t="s">
        <v>60</v>
      </c>
      <c r="D65" s="75">
        <v>8</v>
      </c>
      <c r="E65" s="68">
        <f t="shared" si="1"/>
        <v>100</v>
      </c>
    </row>
    <row r="66" spans="1:5" customFormat="1" x14ac:dyDescent="0.25">
      <c r="A66" s="73">
        <v>60</v>
      </c>
      <c r="B66" s="74" t="s">
        <v>174</v>
      </c>
      <c r="C66" s="76" t="s">
        <v>61</v>
      </c>
      <c r="D66" s="75">
        <v>6</v>
      </c>
      <c r="E66" s="68">
        <f t="shared" si="1"/>
        <v>75</v>
      </c>
    </row>
    <row r="67" spans="1:5" customFormat="1" x14ac:dyDescent="0.25">
      <c r="A67" s="73">
        <v>61</v>
      </c>
      <c r="B67" s="74" t="s">
        <v>175</v>
      </c>
      <c r="C67" s="76" t="s">
        <v>62</v>
      </c>
      <c r="D67" s="75">
        <v>8</v>
      </c>
      <c r="E67" s="68">
        <f t="shared" si="1"/>
        <v>100</v>
      </c>
    </row>
    <row r="68" spans="1:5" customFormat="1" x14ac:dyDescent="0.25">
      <c r="A68" s="73">
        <v>62</v>
      </c>
      <c r="B68" s="74" t="s">
        <v>176</v>
      </c>
      <c r="C68" s="71" t="s">
        <v>63</v>
      </c>
      <c r="D68" s="75">
        <v>6</v>
      </c>
      <c r="E68" s="68">
        <f t="shared" si="1"/>
        <v>75</v>
      </c>
    </row>
    <row r="69" spans="1:5" customFormat="1" x14ac:dyDescent="0.25">
      <c r="A69" s="73">
        <v>63</v>
      </c>
      <c r="B69" s="74" t="s">
        <v>177</v>
      </c>
      <c r="C69" s="77" t="s">
        <v>102</v>
      </c>
      <c r="D69" s="75">
        <v>6</v>
      </c>
      <c r="E69" s="68">
        <f t="shared" si="1"/>
        <v>75</v>
      </c>
    </row>
    <row r="70" spans="1:5" customFormat="1" x14ac:dyDescent="0.25">
      <c r="A70" s="73">
        <v>64</v>
      </c>
      <c r="B70" s="74" t="s">
        <v>178</v>
      </c>
      <c r="C70" s="71" t="s">
        <v>65</v>
      </c>
      <c r="D70" s="75">
        <v>6</v>
      </c>
      <c r="E70" s="68">
        <f t="shared" si="1"/>
        <v>75</v>
      </c>
    </row>
    <row r="71" spans="1:5" customFormat="1" x14ac:dyDescent="0.25">
      <c r="A71" s="73">
        <v>65</v>
      </c>
      <c r="B71" s="74" t="s">
        <v>179</v>
      </c>
      <c r="C71" s="71" t="s">
        <v>66</v>
      </c>
      <c r="D71" s="75">
        <v>8</v>
      </c>
      <c r="E71" s="68">
        <f t="shared" si="1"/>
        <v>100</v>
      </c>
    </row>
    <row r="72" spans="1:5" customFormat="1" x14ac:dyDescent="0.25">
      <c r="A72" s="73">
        <v>66</v>
      </c>
      <c r="B72" s="74" t="s">
        <v>180</v>
      </c>
      <c r="C72" s="71" t="s">
        <v>67</v>
      </c>
      <c r="D72" s="75">
        <v>8</v>
      </c>
      <c r="E72" s="68">
        <f t="shared" si="1"/>
        <v>100</v>
      </c>
    </row>
    <row r="73" spans="1:5" customFormat="1" x14ac:dyDescent="0.25">
      <c r="A73" s="73">
        <v>67</v>
      </c>
      <c r="B73" s="74" t="s">
        <v>181</v>
      </c>
      <c r="C73" s="71" t="s">
        <v>68</v>
      </c>
      <c r="D73" s="75">
        <v>6</v>
      </c>
      <c r="E73" s="68">
        <f t="shared" si="1"/>
        <v>75</v>
      </c>
    </row>
    <row r="74" spans="1:5" customFormat="1" x14ac:dyDescent="0.25">
      <c r="A74" s="73">
        <v>68</v>
      </c>
      <c r="B74" s="74" t="s">
        <v>182</v>
      </c>
      <c r="C74" s="71" t="s">
        <v>69</v>
      </c>
      <c r="D74" s="75">
        <v>6</v>
      </c>
      <c r="E74" s="68">
        <f t="shared" si="1"/>
        <v>75</v>
      </c>
    </row>
    <row r="75" spans="1:5" customFormat="1" x14ac:dyDescent="0.25">
      <c r="A75" s="73">
        <v>69</v>
      </c>
      <c r="B75" s="74" t="s">
        <v>183</v>
      </c>
      <c r="C75" s="71" t="s">
        <v>70</v>
      </c>
      <c r="D75" s="75">
        <v>6</v>
      </c>
      <c r="E75" s="68">
        <f t="shared" si="1"/>
        <v>75</v>
      </c>
    </row>
    <row r="76" spans="1:5" customFormat="1" x14ac:dyDescent="0.25">
      <c r="A76" s="73">
        <v>70</v>
      </c>
      <c r="B76" s="74" t="s">
        <v>184</v>
      </c>
      <c r="C76" s="76" t="s">
        <v>71</v>
      </c>
      <c r="D76" s="75">
        <v>6</v>
      </c>
      <c r="E76" s="68">
        <f t="shared" si="1"/>
        <v>75</v>
      </c>
    </row>
    <row r="77" spans="1:5" customFormat="1" x14ac:dyDescent="0.25">
      <c r="A77" s="73">
        <v>71</v>
      </c>
      <c r="B77" s="74" t="s">
        <v>185</v>
      </c>
      <c r="C77" s="71" t="s">
        <v>72</v>
      </c>
      <c r="D77" s="75">
        <v>6</v>
      </c>
      <c r="E77" s="68">
        <f t="shared" si="1"/>
        <v>75</v>
      </c>
    </row>
    <row r="78" spans="1:5" customFormat="1" x14ac:dyDescent="0.25">
      <c r="A78" s="73">
        <v>72</v>
      </c>
      <c r="B78" s="74" t="s">
        <v>186</v>
      </c>
      <c r="C78" s="71" t="s">
        <v>73</v>
      </c>
      <c r="D78" s="75">
        <v>8</v>
      </c>
      <c r="E78" s="68">
        <f t="shared" si="1"/>
        <v>100</v>
      </c>
    </row>
    <row r="79" spans="1:5" customFormat="1" x14ac:dyDescent="0.25">
      <c r="A79" s="73">
        <v>73</v>
      </c>
      <c r="B79" s="74" t="s">
        <v>187</v>
      </c>
      <c r="C79" s="76" t="s">
        <v>74</v>
      </c>
      <c r="D79" s="75">
        <v>8</v>
      </c>
      <c r="E79" s="68">
        <f t="shared" si="1"/>
        <v>100</v>
      </c>
    </row>
    <row r="80" spans="1:5" customFormat="1" ht="15.75" customHeight="1" x14ac:dyDescent="0.25">
      <c r="A80" s="73">
        <v>74</v>
      </c>
      <c r="B80" s="74" t="s">
        <v>188</v>
      </c>
      <c r="C80" s="71" t="s">
        <v>103</v>
      </c>
      <c r="D80" s="75">
        <v>6</v>
      </c>
      <c r="E80" s="68">
        <f t="shared" si="1"/>
        <v>75</v>
      </c>
    </row>
    <row r="81" spans="1:5" customFormat="1" x14ac:dyDescent="0.25">
      <c r="A81" s="73">
        <v>75</v>
      </c>
      <c r="B81" s="74" t="s">
        <v>138</v>
      </c>
      <c r="C81" s="77" t="s">
        <v>104</v>
      </c>
      <c r="D81" s="75">
        <v>6</v>
      </c>
      <c r="E81" s="68">
        <f t="shared" si="1"/>
        <v>75</v>
      </c>
    </row>
    <row r="82" spans="1:5" customFormat="1" x14ac:dyDescent="0.25">
      <c r="A82" s="69">
        <v>76</v>
      </c>
      <c r="B82" s="70" t="s">
        <v>189</v>
      </c>
      <c r="C82" s="76" t="s">
        <v>77</v>
      </c>
      <c r="D82" s="75">
        <v>6</v>
      </c>
      <c r="E82" s="68">
        <f t="shared" si="1"/>
        <v>75</v>
      </c>
    </row>
    <row r="83" spans="1:5" customFormat="1" x14ac:dyDescent="0.25">
      <c r="C83" s="78"/>
      <c r="E83" s="56"/>
    </row>
    <row r="84" spans="1:5" customFormat="1" x14ac:dyDescent="0.25">
      <c r="C84" s="78"/>
      <c r="E84" s="56"/>
    </row>
    <row r="85" spans="1:5" customFormat="1" x14ac:dyDescent="0.25">
      <c r="C85" s="78"/>
      <c r="E85" s="56"/>
    </row>
    <row r="86" spans="1:5" customFormat="1" x14ac:dyDescent="0.25">
      <c r="C86" s="78"/>
      <c r="E86" s="56"/>
    </row>
    <row r="87" spans="1:5" customFormat="1" x14ac:dyDescent="0.25">
      <c r="C87" s="66" t="s">
        <v>150</v>
      </c>
      <c r="E87" s="56"/>
    </row>
  </sheetData>
  <mergeCells count="8"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J25" sqref="J25"/>
    </sheetView>
  </sheetViews>
  <sheetFormatPr defaultRowHeight="15" x14ac:dyDescent="0.25"/>
  <cols>
    <col min="1" max="1" width="5.5703125" customWidth="1"/>
    <col min="2" max="2" width="6" customWidth="1"/>
    <col min="3" max="3" width="26.7109375" customWidth="1"/>
    <col min="4" max="4" width="15.7109375" customWidth="1"/>
    <col min="5" max="5" width="14.28515625" customWidth="1"/>
  </cols>
  <sheetData>
    <row r="1" spans="1:5" x14ac:dyDescent="0.25">
      <c r="A1" s="177" t="s">
        <v>106</v>
      </c>
      <c r="B1" s="177"/>
      <c r="C1" s="177"/>
      <c r="D1" s="177"/>
      <c r="E1" s="177"/>
    </row>
    <row r="2" spans="1:5" x14ac:dyDescent="0.25">
      <c r="A2" s="177" t="s">
        <v>107</v>
      </c>
      <c r="B2" s="177"/>
      <c r="C2" s="177"/>
      <c r="D2" s="177"/>
      <c r="E2" s="177"/>
    </row>
    <row r="3" spans="1:5" x14ac:dyDescent="0.25">
      <c r="A3" s="177" t="s">
        <v>190</v>
      </c>
      <c r="B3" s="177"/>
      <c r="C3" s="177"/>
      <c r="D3" s="177"/>
      <c r="E3" s="177"/>
    </row>
    <row r="4" spans="1:5" x14ac:dyDescent="0.25">
      <c r="A4" s="176" t="s">
        <v>109</v>
      </c>
      <c r="B4" s="176" t="s">
        <v>110</v>
      </c>
      <c r="C4" s="177" t="s">
        <v>1</v>
      </c>
      <c r="D4" s="177" t="s">
        <v>91</v>
      </c>
      <c r="E4" s="177"/>
    </row>
    <row r="5" spans="1:5" ht="15" customHeight="1" x14ac:dyDescent="0.25">
      <c r="A5" s="176"/>
      <c r="B5" s="176"/>
      <c r="C5" s="177"/>
      <c r="D5" s="182" t="s">
        <v>191</v>
      </c>
      <c r="E5" s="182" t="s">
        <v>94</v>
      </c>
    </row>
    <row r="6" spans="1:5" x14ac:dyDescent="0.25">
      <c r="A6" s="176"/>
      <c r="B6" s="176"/>
      <c r="C6" s="177"/>
      <c r="D6" s="182"/>
      <c r="E6" s="182"/>
    </row>
    <row r="7" spans="1:5" x14ac:dyDescent="0.25">
      <c r="A7" s="57">
        <v>1</v>
      </c>
      <c r="B7" s="58" t="s">
        <v>112</v>
      </c>
      <c r="C7" s="59" t="s">
        <v>2</v>
      </c>
      <c r="D7" s="79">
        <v>9</v>
      </c>
      <c r="E7" s="80">
        <f>D7/15*100</f>
        <v>60</v>
      </c>
    </row>
    <row r="8" spans="1:5" x14ac:dyDescent="0.25">
      <c r="A8" s="57">
        <v>2</v>
      </c>
      <c r="B8" s="58" t="s">
        <v>113</v>
      </c>
      <c r="C8" s="60" t="s">
        <v>3</v>
      </c>
      <c r="D8" s="79">
        <v>15</v>
      </c>
      <c r="E8" s="80">
        <f t="shared" ref="E8:E71" si="0">D8/15*100</f>
        <v>100</v>
      </c>
    </row>
    <row r="9" spans="1:5" x14ac:dyDescent="0.25">
      <c r="A9" s="57">
        <v>3</v>
      </c>
      <c r="B9" s="58" t="s">
        <v>114</v>
      </c>
      <c r="C9" s="59" t="s">
        <v>4</v>
      </c>
      <c r="D9" s="79">
        <v>15</v>
      </c>
      <c r="E9" s="80">
        <f t="shared" si="0"/>
        <v>100</v>
      </c>
    </row>
    <row r="10" spans="1:5" x14ac:dyDescent="0.25">
      <c r="A10" s="57">
        <v>4</v>
      </c>
      <c r="B10" s="58" t="s">
        <v>115</v>
      </c>
      <c r="C10" s="59" t="s">
        <v>5</v>
      </c>
      <c r="D10" s="79">
        <v>15</v>
      </c>
      <c r="E10" s="80">
        <f t="shared" si="0"/>
        <v>100</v>
      </c>
    </row>
    <row r="11" spans="1:5" x14ac:dyDescent="0.25">
      <c r="A11" s="57">
        <v>5</v>
      </c>
      <c r="B11" s="58" t="s">
        <v>116</v>
      </c>
      <c r="C11" s="59" t="s">
        <v>6</v>
      </c>
      <c r="D11" s="79">
        <v>15</v>
      </c>
      <c r="E11" s="80">
        <f t="shared" si="0"/>
        <v>100</v>
      </c>
    </row>
    <row r="12" spans="1:5" x14ac:dyDescent="0.25">
      <c r="A12" s="57">
        <v>6</v>
      </c>
      <c r="B12" s="58" t="s">
        <v>117</v>
      </c>
      <c r="C12" s="59" t="s">
        <v>7</v>
      </c>
      <c r="D12" s="79">
        <v>10</v>
      </c>
      <c r="E12" s="80">
        <f t="shared" si="0"/>
        <v>66.666666666666657</v>
      </c>
    </row>
    <row r="13" spans="1:5" x14ac:dyDescent="0.25">
      <c r="A13" s="57">
        <v>7</v>
      </c>
      <c r="B13" s="58" t="s">
        <v>118</v>
      </c>
      <c r="C13" s="59" t="s">
        <v>8</v>
      </c>
      <c r="D13" s="79">
        <v>15</v>
      </c>
      <c r="E13" s="80">
        <f t="shared" si="0"/>
        <v>100</v>
      </c>
    </row>
    <row r="14" spans="1:5" x14ac:dyDescent="0.25">
      <c r="A14" s="57">
        <v>8</v>
      </c>
      <c r="B14" s="58" t="s">
        <v>119</v>
      </c>
      <c r="C14" s="61" t="s">
        <v>9</v>
      </c>
      <c r="D14" s="79">
        <v>15</v>
      </c>
      <c r="E14" s="80">
        <f t="shared" si="0"/>
        <v>100</v>
      </c>
    </row>
    <row r="15" spans="1:5" x14ac:dyDescent="0.25">
      <c r="A15" s="57">
        <v>9</v>
      </c>
      <c r="B15" s="58" t="s">
        <v>120</v>
      </c>
      <c r="C15" s="62" t="s">
        <v>10</v>
      </c>
      <c r="D15" s="79">
        <v>12</v>
      </c>
      <c r="E15" s="80">
        <f t="shared" si="0"/>
        <v>80</v>
      </c>
    </row>
    <row r="16" spans="1:5" x14ac:dyDescent="0.25">
      <c r="A16" s="57">
        <v>10</v>
      </c>
      <c r="B16" s="58" t="s">
        <v>121</v>
      </c>
      <c r="C16" s="59" t="s">
        <v>11</v>
      </c>
      <c r="D16" s="79">
        <v>15</v>
      </c>
      <c r="E16" s="80">
        <f t="shared" si="0"/>
        <v>100</v>
      </c>
    </row>
    <row r="17" spans="1:5" x14ac:dyDescent="0.25">
      <c r="A17" s="57">
        <v>11</v>
      </c>
      <c r="B17" s="58" t="s">
        <v>122</v>
      </c>
      <c r="C17" s="59" t="s">
        <v>12</v>
      </c>
      <c r="D17" s="79">
        <v>15</v>
      </c>
      <c r="E17" s="80">
        <f t="shared" si="0"/>
        <v>100</v>
      </c>
    </row>
    <row r="18" spans="1:5" x14ac:dyDescent="0.25">
      <c r="A18" s="57">
        <v>12</v>
      </c>
      <c r="B18" s="58" t="s">
        <v>123</v>
      </c>
      <c r="C18" s="59" t="s">
        <v>13</v>
      </c>
      <c r="D18" s="79">
        <v>13</v>
      </c>
      <c r="E18" s="80">
        <f t="shared" si="0"/>
        <v>86.666666666666671</v>
      </c>
    </row>
    <row r="19" spans="1:5" x14ac:dyDescent="0.25">
      <c r="A19" s="57">
        <v>13</v>
      </c>
      <c r="B19" s="58" t="s">
        <v>124</v>
      </c>
      <c r="C19" s="61" t="s">
        <v>14</v>
      </c>
      <c r="D19" s="79">
        <v>15</v>
      </c>
      <c r="E19" s="80">
        <f t="shared" si="0"/>
        <v>100</v>
      </c>
    </row>
    <row r="20" spans="1:5" x14ac:dyDescent="0.25">
      <c r="A20" s="57">
        <v>14</v>
      </c>
      <c r="B20" s="58" t="s">
        <v>125</v>
      </c>
      <c r="C20" s="61" t="s">
        <v>15</v>
      </c>
      <c r="D20" s="79">
        <v>15</v>
      </c>
      <c r="E20" s="80">
        <f t="shared" si="0"/>
        <v>100</v>
      </c>
    </row>
    <row r="21" spans="1:5" x14ac:dyDescent="0.25">
      <c r="A21" s="57">
        <v>15</v>
      </c>
      <c r="B21" s="58" t="s">
        <v>126</v>
      </c>
      <c r="C21" s="61" t="s">
        <v>16</v>
      </c>
      <c r="D21" s="79">
        <v>15</v>
      </c>
      <c r="E21" s="80">
        <f t="shared" si="0"/>
        <v>100</v>
      </c>
    </row>
    <row r="22" spans="1:5" ht="18" customHeight="1" x14ac:dyDescent="0.25">
      <c r="A22" s="63">
        <v>16</v>
      </c>
      <c r="B22" s="64" t="s">
        <v>127</v>
      </c>
      <c r="C22" s="61" t="s">
        <v>96</v>
      </c>
      <c r="D22" s="79">
        <v>13</v>
      </c>
      <c r="E22" s="80">
        <f t="shared" si="0"/>
        <v>86.666666666666671</v>
      </c>
    </row>
    <row r="23" spans="1:5" x14ac:dyDescent="0.25">
      <c r="A23" s="57">
        <v>17</v>
      </c>
      <c r="B23" s="58" t="s">
        <v>128</v>
      </c>
      <c r="C23" s="59" t="s">
        <v>18</v>
      </c>
      <c r="D23" s="79">
        <v>10</v>
      </c>
      <c r="E23" s="80">
        <f t="shared" si="0"/>
        <v>66.666666666666657</v>
      </c>
    </row>
    <row r="24" spans="1:5" x14ac:dyDescent="0.25">
      <c r="A24" s="57">
        <v>18</v>
      </c>
      <c r="B24" s="58" t="s">
        <v>129</v>
      </c>
      <c r="C24" s="59" t="s">
        <v>19</v>
      </c>
      <c r="D24" s="79">
        <v>12</v>
      </c>
      <c r="E24" s="80">
        <f t="shared" si="0"/>
        <v>80</v>
      </c>
    </row>
    <row r="25" spans="1:5" x14ac:dyDescent="0.25">
      <c r="A25" s="57">
        <v>19</v>
      </c>
      <c r="B25" s="58" t="s">
        <v>130</v>
      </c>
      <c r="C25" s="59" t="s">
        <v>20</v>
      </c>
      <c r="D25" s="79">
        <v>12</v>
      </c>
      <c r="E25" s="80">
        <f t="shared" si="0"/>
        <v>80</v>
      </c>
    </row>
    <row r="26" spans="1:5" ht="15.75" customHeight="1" x14ac:dyDescent="0.25">
      <c r="A26" s="57">
        <v>20</v>
      </c>
      <c r="B26" s="58" t="s">
        <v>131</v>
      </c>
      <c r="C26" s="65" t="s">
        <v>97</v>
      </c>
      <c r="D26" s="79">
        <v>15</v>
      </c>
      <c r="E26" s="80">
        <f t="shared" si="0"/>
        <v>100</v>
      </c>
    </row>
    <row r="27" spans="1:5" x14ac:dyDescent="0.25">
      <c r="A27" s="57">
        <v>21</v>
      </c>
      <c r="B27" s="58" t="s">
        <v>132</v>
      </c>
      <c r="C27" s="61" t="s">
        <v>98</v>
      </c>
      <c r="D27" s="79">
        <v>14</v>
      </c>
      <c r="E27" s="80">
        <f t="shared" si="0"/>
        <v>93.333333333333329</v>
      </c>
    </row>
    <row r="28" spans="1:5" x14ac:dyDescent="0.25">
      <c r="A28" s="57">
        <v>22</v>
      </c>
      <c r="B28" s="58" t="s">
        <v>133</v>
      </c>
      <c r="C28" s="61" t="s">
        <v>23</v>
      </c>
      <c r="D28" s="79">
        <v>15</v>
      </c>
      <c r="E28" s="80">
        <f t="shared" si="0"/>
        <v>100</v>
      </c>
    </row>
    <row r="29" spans="1:5" x14ac:dyDescent="0.25">
      <c r="A29" s="57">
        <v>23</v>
      </c>
      <c r="B29" s="58" t="s">
        <v>134</v>
      </c>
      <c r="C29" s="61" t="s">
        <v>24</v>
      </c>
      <c r="D29" s="79">
        <v>15</v>
      </c>
      <c r="E29" s="80">
        <f t="shared" si="0"/>
        <v>100</v>
      </c>
    </row>
    <row r="30" spans="1:5" x14ac:dyDescent="0.25">
      <c r="A30" s="57">
        <v>24</v>
      </c>
      <c r="B30" s="58" t="s">
        <v>135</v>
      </c>
      <c r="C30" s="59" t="s">
        <v>25</v>
      </c>
      <c r="D30" s="79">
        <v>14</v>
      </c>
      <c r="E30" s="80">
        <f t="shared" si="0"/>
        <v>93.333333333333329</v>
      </c>
    </row>
    <row r="31" spans="1:5" x14ac:dyDescent="0.25">
      <c r="A31" s="57">
        <v>25</v>
      </c>
      <c r="B31" s="58" t="s">
        <v>136</v>
      </c>
      <c r="C31" s="59" t="s">
        <v>26</v>
      </c>
      <c r="D31" s="79">
        <v>9</v>
      </c>
      <c r="E31" s="80">
        <f t="shared" si="0"/>
        <v>60</v>
      </c>
    </row>
    <row r="32" spans="1:5" x14ac:dyDescent="0.25">
      <c r="A32" s="57">
        <v>26</v>
      </c>
      <c r="B32" s="58" t="s">
        <v>137</v>
      </c>
      <c r="C32" s="61" t="s">
        <v>27</v>
      </c>
      <c r="D32" s="79">
        <v>10</v>
      </c>
      <c r="E32" s="80">
        <f t="shared" si="0"/>
        <v>66.666666666666657</v>
      </c>
    </row>
    <row r="33" spans="1:5" x14ac:dyDescent="0.25">
      <c r="A33" s="57">
        <v>27</v>
      </c>
      <c r="B33" s="58" t="s">
        <v>138</v>
      </c>
      <c r="C33" s="59" t="s">
        <v>28</v>
      </c>
      <c r="D33" s="79">
        <v>10</v>
      </c>
      <c r="E33" s="80">
        <f t="shared" si="0"/>
        <v>66.666666666666657</v>
      </c>
    </row>
    <row r="34" spans="1:5" x14ac:dyDescent="0.25">
      <c r="A34" s="57">
        <v>28</v>
      </c>
      <c r="B34" s="58" t="s">
        <v>139</v>
      </c>
      <c r="C34" s="59" t="s">
        <v>29</v>
      </c>
      <c r="D34" s="79">
        <v>15</v>
      </c>
      <c r="E34" s="80">
        <f t="shared" si="0"/>
        <v>100</v>
      </c>
    </row>
    <row r="35" spans="1:5" x14ac:dyDescent="0.25">
      <c r="A35" s="57">
        <v>29</v>
      </c>
      <c r="B35" s="58" t="s">
        <v>140</v>
      </c>
      <c r="C35" s="59" t="s">
        <v>30</v>
      </c>
      <c r="D35" s="79">
        <v>12</v>
      </c>
      <c r="E35" s="80">
        <f t="shared" si="0"/>
        <v>80</v>
      </c>
    </row>
    <row r="36" spans="1:5" x14ac:dyDescent="0.25">
      <c r="A36" s="57">
        <v>30</v>
      </c>
      <c r="B36" s="58" t="s">
        <v>141</v>
      </c>
      <c r="C36" s="59" t="s">
        <v>31</v>
      </c>
      <c r="D36" s="79">
        <v>14</v>
      </c>
      <c r="E36" s="80">
        <f t="shared" si="0"/>
        <v>93.333333333333329</v>
      </c>
    </row>
    <row r="37" spans="1:5" x14ac:dyDescent="0.25">
      <c r="A37" s="57">
        <v>31</v>
      </c>
      <c r="B37" s="58" t="s">
        <v>142</v>
      </c>
      <c r="C37" s="61" t="s">
        <v>32</v>
      </c>
      <c r="D37" s="79">
        <v>13</v>
      </c>
      <c r="E37" s="80">
        <f t="shared" si="0"/>
        <v>86.666666666666671</v>
      </c>
    </row>
    <row r="38" spans="1:5" ht="15.75" customHeight="1" x14ac:dyDescent="0.25">
      <c r="A38" s="57">
        <v>32</v>
      </c>
      <c r="B38" s="58" t="s">
        <v>143</v>
      </c>
      <c r="C38" s="61" t="s">
        <v>33</v>
      </c>
      <c r="D38" s="79">
        <v>15</v>
      </c>
      <c r="E38" s="80">
        <f t="shared" si="0"/>
        <v>100</v>
      </c>
    </row>
    <row r="39" spans="1:5" x14ac:dyDescent="0.25">
      <c r="A39" s="57">
        <v>33</v>
      </c>
      <c r="B39" s="58" t="s">
        <v>144</v>
      </c>
      <c r="C39" s="60" t="s">
        <v>34</v>
      </c>
      <c r="D39" s="79">
        <v>10</v>
      </c>
      <c r="E39" s="80">
        <f t="shared" si="0"/>
        <v>66.666666666666657</v>
      </c>
    </row>
    <row r="40" spans="1:5" x14ac:dyDescent="0.25">
      <c r="A40" s="57">
        <v>34</v>
      </c>
      <c r="B40" s="58" t="s">
        <v>145</v>
      </c>
      <c r="C40" s="61" t="s">
        <v>35</v>
      </c>
      <c r="D40" s="79">
        <v>15</v>
      </c>
      <c r="E40" s="80">
        <f t="shared" si="0"/>
        <v>100</v>
      </c>
    </row>
    <row r="41" spans="1:5" x14ac:dyDescent="0.25">
      <c r="A41" s="57">
        <v>35</v>
      </c>
      <c r="B41" s="58" t="s">
        <v>146</v>
      </c>
      <c r="C41" s="61" t="s">
        <v>36</v>
      </c>
      <c r="D41" s="81">
        <v>13</v>
      </c>
      <c r="E41" s="80">
        <f t="shared" si="0"/>
        <v>86.666666666666671</v>
      </c>
    </row>
    <row r="42" spans="1:5" x14ac:dyDescent="0.25">
      <c r="A42" s="57">
        <v>36</v>
      </c>
      <c r="B42" s="58" t="s">
        <v>147</v>
      </c>
      <c r="C42" s="61" t="s">
        <v>37</v>
      </c>
      <c r="D42" s="81">
        <v>15</v>
      </c>
      <c r="E42" s="80">
        <f t="shared" si="0"/>
        <v>100</v>
      </c>
    </row>
    <row r="43" spans="1:5" x14ac:dyDescent="0.25">
      <c r="A43" s="57">
        <v>37</v>
      </c>
      <c r="B43" s="58" t="s">
        <v>148</v>
      </c>
      <c r="C43" s="61" t="s">
        <v>38</v>
      </c>
      <c r="D43" s="79">
        <v>15</v>
      </c>
      <c r="E43" s="80">
        <f t="shared" si="0"/>
        <v>100</v>
      </c>
    </row>
    <row r="44" spans="1:5" x14ac:dyDescent="0.25">
      <c r="A44" s="57">
        <v>38</v>
      </c>
      <c r="B44" s="58" t="s">
        <v>149</v>
      </c>
      <c r="C44" s="61" t="s">
        <v>39</v>
      </c>
      <c r="D44" s="81">
        <v>14</v>
      </c>
      <c r="E44" s="80">
        <f t="shared" si="0"/>
        <v>93.333333333333329</v>
      </c>
    </row>
    <row r="45" spans="1:5" x14ac:dyDescent="0.25">
      <c r="A45" s="57">
        <v>39</v>
      </c>
      <c r="B45" s="58" t="s">
        <v>152</v>
      </c>
      <c r="C45" s="61" t="s">
        <v>40</v>
      </c>
      <c r="D45" s="81">
        <v>14</v>
      </c>
      <c r="E45" s="80">
        <f t="shared" si="0"/>
        <v>93.333333333333329</v>
      </c>
    </row>
    <row r="46" spans="1:5" x14ac:dyDescent="0.25">
      <c r="A46" s="57">
        <v>40</v>
      </c>
      <c r="B46" s="58" t="s">
        <v>153</v>
      </c>
      <c r="C46" s="61" t="s">
        <v>41</v>
      </c>
      <c r="D46" s="81">
        <v>15</v>
      </c>
      <c r="E46" s="80">
        <f t="shared" si="0"/>
        <v>100</v>
      </c>
    </row>
    <row r="47" spans="1:5" ht="17.25" customHeight="1" x14ac:dyDescent="0.25">
      <c r="A47" s="57">
        <v>41</v>
      </c>
      <c r="B47" s="58" t="s">
        <v>154</v>
      </c>
      <c r="C47" s="61" t="s">
        <v>155</v>
      </c>
      <c r="D47" s="81">
        <v>15</v>
      </c>
      <c r="E47" s="80">
        <f t="shared" si="0"/>
        <v>100</v>
      </c>
    </row>
    <row r="48" spans="1:5" x14ac:dyDescent="0.25">
      <c r="A48" s="57">
        <v>42</v>
      </c>
      <c r="B48" s="58" t="s">
        <v>156</v>
      </c>
      <c r="C48" s="61" t="s">
        <v>43</v>
      </c>
      <c r="D48" s="81">
        <v>15</v>
      </c>
      <c r="E48" s="80">
        <f t="shared" si="0"/>
        <v>100</v>
      </c>
    </row>
    <row r="49" spans="1:5" x14ac:dyDescent="0.25">
      <c r="A49" s="57">
        <v>43</v>
      </c>
      <c r="B49" s="58" t="s">
        <v>157</v>
      </c>
      <c r="C49" s="61" t="s">
        <v>44</v>
      </c>
      <c r="D49" s="81">
        <v>9</v>
      </c>
      <c r="E49" s="80">
        <f t="shared" si="0"/>
        <v>60</v>
      </c>
    </row>
    <row r="50" spans="1:5" x14ac:dyDescent="0.25">
      <c r="A50" s="57">
        <v>44</v>
      </c>
      <c r="B50" s="58" t="s">
        <v>158</v>
      </c>
      <c r="C50" s="59" t="s">
        <v>45</v>
      </c>
      <c r="D50" s="81">
        <v>13</v>
      </c>
      <c r="E50" s="80">
        <f t="shared" si="0"/>
        <v>86.666666666666671</v>
      </c>
    </row>
    <row r="51" spans="1:5" x14ac:dyDescent="0.25">
      <c r="A51" s="57">
        <v>45</v>
      </c>
      <c r="B51" s="58" t="s">
        <v>159</v>
      </c>
      <c r="C51" s="61" t="s">
        <v>46</v>
      </c>
      <c r="D51" s="81">
        <v>11</v>
      </c>
      <c r="E51" s="80">
        <f t="shared" si="0"/>
        <v>73.333333333333329</v>
      </c>
    </row>
    <row r="52" spans="1:5" x14ac:dyDescent="0.25">
      <c r="A52" s="57">
        <v>46</v>
      </c>
      <c r="B52" s="58" t="s">
        <v>160</v>
      </c>
      <c r="C52" s="61" t="s">
        <v>47</v>
      </c>
      <c r="D52" s="81">
        <v>11</v>
      </c>
      <c r="E52" s="80">
        <f t="shared" si="0"/>
        <v>73.333333333333329</v>
      </c>
    </row>
    <row r="53" spans="1:5" ht="17.25" customHeight="1" x14ac:dyDescent="0.25">
      <c r="A53" s="57">
        <v>47</v>
      </c>
      <c r="B53" s="58" t="s">
        <v>161</v>
      </c>
      <c r="C53" s="61" t="s">
        <v>48</v>
      </c>
      <c r="D53" s="81">
        <v>12</v>
      </c>
      <c r="E53" s="80">
        <f t="shared" si="0"/>
        <v>80</v>
      </c>
    </row>
    <row r="54" spans="1:5" ht="15.75" customHeight="1" x14ac:dyDescent="0.25">
      <c r="A54" s="57">
        <v>48</v>
      </c>
      <c r="B54" s="58" t="s">
        <v>162</v>
      </c>
      <c r="C54" s="61" t="s">
        <v>99</v>
      </c>
      <c r="D54" s="81">
        <v>10</v>
      </c>
      <c r="E54" s="80">
        <f t="shared" si="0"/>
        <v>66.666666666666657</v>
      </c>
    </row>
    <row r="55" spans="1:5" x14ac:dyDescent="0.25">
      <c r="A55" s="57">
        <v>49</v>
      </c>
      <c r="B55" s="58" t="s">
        <v>163</v>
      </c>
      <c r="C55" s="61" t="s">
        <v>50</v>
      </c>
      <c r="D55" s="81">
        <v>10</v>
      </c>
      <c r="E55" s="80">
        <f t="shared" si="0"/>
        <v>66.666666666666657</v>
      </c>
    </row>
    <row r="56" spans="1:5" ht="17.25" customHeight="1" x14ac:dyDescent="0.25">
      <c r="A56" s="57">
        <v>50</v>
      </c>
      <c r="B56" s="58" t="s">
        <v>164</v>
      </c>
      <c r="C56" s="61" t="s">
        <v>100</v>
      </c>
      <c r="D56" s="81">
        <v>14</v>
      </c>
      <c r="E56" s="80">
        <f t="shared" si="0"/>
        <v>93.333333333333329</v>
      </c>
    </row>
    <row r="57" spans="1:5" x14ac:dyDescent="0.25">
      <c r="A57" s="57">
        <v>51</v>
      </c>
      <c r="B57" s="58" t="s">
        <v>165</v>
      </c>
      <c r="C57" s="61" t="s">
        <v>101</v>
      </c>
      <c r="D57" s="81">
        <v>10</v>
      </c>
      <c r="E57" s="80">
        <f t="shared" si="0"/>
        <v>66.666666666666657</v>
      </c>
    </row>
    <row r="58" spans="1:5" x14ac:dyDescent="0.25">
      <c r="A58" s="57">
        <v>52</v>
      </c>
      <c r="B58" s="58" t="s">
        <v>166</v>
      </c>
      <c r="C58" s="61" t="s">
        <v>53</v>
      </c>
      <c r="D58" s="81">
        <v>10</v>
      </c>
      <c r="E58" s="80">
        <f t="shared" si="0"/>
        <v>66.666666666666657</v>
      </c>
    </row>
    <row r="59" spans="1:5" x14ac:dyDescent="0.25">
      <c r="A59" s="57">
        <v>53</v>
      </c>
      <c r="B59" s="58" t="s">
        <v>167</v>
      </c>
      <c r="C59" s="61" t="s">
        <v>54</v>
      </c>
      <c r="D59" s="81">
        <v>10</v>
      </c>
      <c r="E59" s="80">
        <f t="shared" si="0"/>
        <v>66.666666666666657</v>
      </c>
    </row>
    <row r="60" spans="1:5" x14ac:dyDescent="0.25">
      <c r="A60" s="57">
        <v>54</v>
      </c>
      <c r="B60" s="58" t="s">
        <v>168</v>
      </c>
      <c r="C60" s="61" t="s">
        <v>55</v>
      </c>
      <c r="D60" s="81">
        <v>10</v>
      </c>
      <c r="E60" s="80">
        <f t="shared" si="0"/>
        <v>66.666666666666657</v>
      </c>
    </row>
    <row r="61" spans="1:5" x14ac:dyDescent="0.25">
      <c r="A61" s="57">
        <v>55</v>
      </c>
      <c r="B61" s="58" t="s">
        <v>169</v>
      </c>
      <c r="C61" s="61" t="s">
        <v>56</v>
      </c>
      <c r="D61" s="81">
        <v>15</v>
      </c>
      <c r="E61" s="80">
        <f t="shared" si="0"/>
        <v>100</v>
      </c>
    </row>
    <row r="62" spans="1:5" x14ac:dyDescent="0.25">
      <c r="A62" s="57">
        <v>56</v>
      </c>
      <c r="B62" s="58" t="s">
        <v>170</v>
      </c>
      <c r="C62" s="61" t="s">
        <v>57</v>
      </c>
      <c r="D62" s="81">
        <v>15</v>
      </c>
      <c r="E62" s="80">
        <f t="shared" si="0"/>
        <v>100</v>
      </c>
    </row>
    <row r="63" spans="1:5" x14ac:dyDescent="0.25">
      <c r="A63" s="57">
        <v>57</v>
      </c>
      <c r="B63" s="58" t="s">
        <v>171</v>
      </c>
      <c r="C63" s="61" t="s">
        <v>58</v>
      </c>
      <c r="D63" s="81">
        <v>15</v>
      </c>
      <c r="E63" s="80">
        <f t="shared" si="0"/>
        <v>100</v>
      </c>
    </row>
    <row r="64" spans="1:5" x14ac:dyDescent="0.25">
      <c r="A64" s="57">
        <v>58</v>
      </c>
      <c r="B64" s="58" t="s">
        <v>172</v>
      </c>
      <c r="C64" s="61" t="s">
        <v>59</v>
      </c>
      <c r="D64" s="81">
        <v>14</v>
      </c>
      <c r="E64" s="80">
        <f t="shared" si="0"/>
        <v>93.333333333333329</v>
      </c>
    </row>
    <row r="65" spans="1:5" x14ac:dyDescent="0.25">
      <c r="A65" s="57">
        <v>59</v>
      </c>
      <c r="B65" s="58" t="s">
        <v>173</v>
      </c>
      <c r="C65" s="59" t="s">
        <v>60</v>
      </c>
      <c r="D65" s="81">
        <v>12</v>
      </c>
      <c r="E65" s="80">
        <f t="shared" si="0"/>
        <v>80</v>
      </c>
    </row>
    <row r="66" spans="1:5" x14ac:dyDescent="0.25">
      <c r="A66" s="57">
        <v>60</v>
      </c>
      <c r="B66" s="58" t="s">
        <v>174</v>
      </c>
      <c r="C66" s="59" t="s">
        <v>61</v>
      </c>
      <c r="D66" s="81">
        <v>14</v>
      </c>
      <c r="E66" s="80">
        <f t="shared" si="0"/>
        <v>93.333333333333329</v>
      </c>
    </row>
    <row r="67" spans="1:5" x14ac:dyDescent="0.25">
      <c r="A67" s="57">
        <v>61</v>
      </c>
      <c r="B67" s="58" t="s">
        <v>175</v>
      </c>
      <c r="C67" s="59" t="s">
        <v>62</v>
      </c>
      <c r="D67" s="81">
        <v>14</v>
      </c>
      <c r="E67" s="80">
        <f t="shared" si="0"/>
        <v>93.333333333333329</v>
      </c>
    </row>
    <row r="68" spans="1:5" x14ac:dyDescent="0.25">
      <c r="A68" s="57">
        <v>62</v>
      </c>
      <c r="B68" s="58" t="s">
        <v>176</v>
      </c>
      <c r="C68" s="61" t="s">
        <v>63</v>
      </c>
      <c r="D68" s="81">
        <v>10</v>
      </c>
      <c r="E68" s="80">
        <f t="shared" si="0"/>
        <v>66.666666666666657</v>
      </c>
    </row>
    <row r="69" spans="1:5" x14ac:dyDescent="0.25">
      <c r="A69" s="57">
        <v>63</v>
      </c>
      <c r="B69" s="58" t="s">
        <v>177</v>
      </c>
      <c r="C69" s="82" t="s">
        <v>102</v>
      </c>
      <c r="D69" s="81">
        <v>15</v>
      </c>
      <c r="E69" s="80">
        <f t="shared" si="0"/>
        <v>100</v>
      </c>
    </row>
    <row r="70" spans="1:5" x14ac:dyDescent="0.25">
      <c r="A70" s="57">
        <v>64</v>
      </c>
      <c r="B70" s="58" t="s">
        <v>178</v>
      </c>
      <c r="C70" s="61" t="s">
        <v>65</v>
      </c>
      <c r="D70" s="81">
        <v>10</v>
      </c>
      <c r="E70" s="80">
        <f t="shared" si="0"/>
        <v>66.666666666666657</v>
      </c>
    </row>
    <row r="71" spans="1:5" x14ac:dyDescent="0.25">
      <c r="A71" s="57">
        <v>65</v>
      </c>
      <c r="B71" s="58" t="s">
        <v>179</v>
      </c>
      <c r="C71" s="61" t="s">
        <v>66</v>
      </c>
      <c r="D71" s="81">
        <v>14</v>
      </c>
      <c r="E71" s="80">
        <f t="shared" si="0"/>
        <v>93.333333333333329</v>
      </c>
    </row>
    <row r="72" spans="1:5" x14ac:dyDescent="0.25">
      <c r="A72" s="57">
        <v>66</v>
      </c>
      <c r="B72" s="58" t="s">
        <v>180</v>
      </c>
      <c r="C72" s="61" t="s">
        <v>67</v>
      </c>
      <c r="D72" s="81">
        <v>13</v>
      </c>
      <c r="E72" s="80">
        <f t="shared" ref="E72:E82" si="1">D72/15*100</f>
        <v>86.666666666666671</v>
      </c>
    </row>
    <row r="73" spans="1:5" x14ac:dyDescent="0.25">
      <c r="A73" s="57">
        <v>67</v>
      </c>
      <c r="B73" s="58" t="s">
        <v>181</v>
      </c>
      <c r="C73" s="61" t="s">
        <v>68</v>
      </c>
      <c r="D73" s="81">
        <v>10</v>
      </c>
      <c r="E73" s="80">
        <f t="shared" si="1"/>
        <v>66.666666666666657</v>
      </c>
    </row>
    <row r="74" spans="1:5" x14ac:dyDescent="0.25">
      <c r="A74" s="57">
        <v>68</v>
      </c>
      <c r="B74" s="58" t="s">
        <v>182</v>
      </c>
      <c r="C74" s="61" t="s">
        <v>69</v>
      </c>
      <c r="D74" s="81">
        <v>15</v>
      </c>
      <c r="E74" s="80">
        <f t="shared" si="1"/>
        <v>100</v>
      </c>
    </row>
    <row r="75" spans="1:5" x14ac:dyDescent="0.25">
      <c r="A75" s="57">
        <v>69</v>
      </c>
      <c r="B75" s="58" t="s">
        <v>183</v>
      </c>
      <c r="C75" s="61" t="s">
        <v>70</v>
      </c>
      <c r="D75" s="81">
        <v>12</v>
      </c>
      <c r="E75" s="80">
        <f t="shared" si="1"/>
        <v>80</v>
      </c>
    </row>
    <row r="76" spans="1:5" x14ac:dyDescent="0.25">
      <c r="A76" s="57">
        <v>70</v>
      </c>
      <c r="B76" s="58" t="s">
        <v>184</v>
      </c>
      <c r="C76" s="65" t="s">
        <v>71</v>
      </c>
      <c r="D76" s="81">
        <v>14</v>
      </c>
      <c r="E76" s="80">
        <f t="shared" si="1"/>
        <v>93.333333333333329</v>
      </c>
    </row>
    <row r="77" spans="1:5" x14ac:dyDescent="0.25">
      <c r="A77" s="57">
        <v>71</v>
      </c>
      <c r="B77" s="58" t="s">
        <v>185</v>
      </c>
      <c r="C77" s="61" t="s">
        <v>72</v>
      </c>
      <c r="D77" s="81">
        <v>13</v>
      </c>
      <c r="E77" s="80">
        <f t="shared" si="1"/>
        <v>86.666666666666671</v>
      </c>
    </row>
    <row r="78" spans="1:5" x14ac:dyDescent="0.25">
      <c r="A78" s="57">
        <v>72</v>
      </c>
      <c r="B78" s="58" t="s">
        <v>186</v>
      </c>
      <c r="C78" s="61" t="s">
        <v>73</v>
      </c>
      <c r="D78" s="81">
        <v>10</v>
      </c>
      <c r="E78" s="80">
        <f t="shared" si="1"/>
        <v>66.666666666666657</v>
      </c>
    </row>
    <row r="79" spans="1:5" x14ac:dyDescent="0.25">
      <c r="A79" s="57">
        <v>73</v>
      </c>
      <c r="B79" s="58" t="s">
        <v>187</v>
      </c>
      <c r="C79" s="59" t="s">
        <v>74</v>
      </c>
      <c r="D79" s="81">
        <v>15</v>
      </c>
      <c r="E79" s="80">
        <f t="shared" si="1"/>
        <v>100</v>
      </c>
    </row>
    <row r="80" spans="1:5" ht="18" customHeight="1" x14ac:dyDescent="0.25">
      <c r="A80" s="57">
        <v>74</v>
      </c>
      <c r="B80" s="58" t="s">
        <v>188</v>
      </c>
      <c r="C80" s="61" t="s">
        <v>103</v>
      </c>
      <c r="D80" s="81">
        <v>13</v>
      </c>
      <c r="E80" s="80">
        <f t="shared" si="1"/>
        <v>86.666666666666671</v>
      </c>
    </row>
    <row r="81" spans="1:5" x14ac:dyDescent="0.25">
      <c r="A81" s="57">
        <v>75</v>
      </c>
      <c r="B81" s="58" t="s">
        <v>138</v>
      </c>
      <c r="C81" s="82" t="s">
        <v>104</v>
      </c>
      <c r="D81" s="81">
        <v>14</v>
      </c>
      <c r="E81" s="80">
        <f t="shared" si="1"/>
        <v>93.333333333333329</v>
      </c>
    </row>
    <row r="82" spans="1:5" x14ac:dyDescent="0.25">
      <c r="A82" s="63">
        <v>76</v>
      </c>
      <c r="B82" s="64" t="s">
        <v>189</v>
      </c>
      <c r="C82" s="59" t="s">
        <v>77</v>
      </c>
      <c r="D82" s="81">
        <v>14</v>
      </c>
      <c r="E82" s="80">
        <f t="shared" si="1"/>
        <v>93.333333333333329</v>
      </c>
    </row>
    <row r="87" spans="1:5" x14ac:dyDescent="0.25">
      <c r="C87" s="66" t="s">
        <v>150</v>
      </c>
    </row>
    <row r="88" spans="1:5" x14ac:dyDescent="0.25">
      <c r="C88" s="66" t="s">
        <v>151</v>
      </c>
    </row>
  </sheetData>
  <mergeCells count="9"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87"/>
  <sheetViews>
    <sheetView workbookViewId="0">
      <selection activeCell="J18" sqref="J18"/>
    </sheetView>
  </sheetViews>
  <sheetFormatPr defaultRowHeight="15" x14ac:dyDescent="0.25"/>
  <cols>
    <col min="1" max="1" width="3.7109375" customWidth="1"/>
    <col min="2" max="2" width="7.85546875" style="53" customWidth="1"/>
    <col min="3" max="3" width="25.5703125" customWidth="1"/>
    <col min="4" max="4" width="10.42578125" customWidth="1"/>
    <col min="5" max="5" width="8.140625" customWidth="1"/>
    <col min="6" max="6" width="9.7109375" customWidth="1"/>
    <col min="7" max="7" width="11.28515625" customWidth="1"/>
    <col min="9" max="9" width="12.140625" customWidth="1"/>
    <col min="10" max="10" width="12" customWidth="1"/>
    <col min="11" max="11" width="16.42578125" customWidth="1"/>
    <col min="12" max="12" width="47.85546875" customWidth="1"/>
  </cols>
  <sheetData>
    <row r="1" spans="2:13" ht="27.75" customHeight="1" x14ac:dyDescent="0.25">
      <c r="B1" s="183" t="s">
        <v>86</v>
      </c>
      <c r="C1" s="183"/>
      <c r="D1" s="183"/>
      <c r="E1" s="183"/>
      <c r="F1" s="183"/>
      <c r="G1" s="183"/>
      <c r="K1" s="11"/>
      <c r="L1" s="11"/>
      <c r="M1" s="11"/>
    </row>
    <row r="2" spans="2:13" ht="17.25" customHeight="1" x14ac:dyDescent="0.25">
      <c r="B2" s="161" t="s">
        <v>192</v>
      </c>
      <c r="C2" s="161"/>
      <c r="D2" s="161"/>
      <c r="E2" s="161"/>
      <c r="F2" s="161"/>
      <c r="G2" s="161"/>
      <c r="K2" s="12"/>
      <c r="L2" s="12"/>
      <c r="M2" s="12"/>
    </row>
    <row r="3" spans="2:13" ht="19.5" customHeight="1" x14ac:dyDescent="0.25">
      <c r="B3" s="162" t="s">
        <v>193</v>
      </c>
      <c r="C3" s="162"/>
      <c r="D3" s="162"/>
      <c r="E3" s="162"/>
      <c r="F3" s="162"/>
      <c r="G3" s="162"/>
      <c r="K3" s="13"/>
      <c r="L3" s="13"/>
      <c r="M3" s="13"/>
    </row>
    <row r="4" spans="2:13" ht="21" customHeight="1" thickBot="1" x14ac:dyDescent="0.3">
      <c r="B4" s="184" t="s">
        <v>194</v>
      </c>
      <c r="C4" s="184"/>
      <c r="D4" s="184"/>
      <c r="E4" s="184"/>
      <c r="F4" s="184"/>
      <c r="G4" s="184"/>
      <c r="I4" s="83"/>
      <c r="J4" s="83"/>
      <c r="K4" s="83"/>
    </row>
    <row r="5" spans="2:13" ht="24" customHeight="1" thickBot="1" x14ac:dyDescent="0.3">
      <c r="B5" s="185" t="s">
        <v>90</v>
      </c>
      <c r="C5" s="166" t="s">
        <v>1</v>
      </c>
      <c r="D5" s="168" t="s">
        <v>91</v>
      </c>
      <c r="E5" s="169"/>
      <c r="F5" s="168" t="s">
        <v>92</v>
      </c>
      <c r="G5" s="169"/>
    </row>
    <row r="6" spans="2:13" ht="24.75" customHeight="1" thickBot="1" x14ac:dyDescent="0.3">
      <c r="B6" s="186"/>
      <c r="C6" s="167"/>
      <c r="D6" s="84" t="s">
        <v>195</v>
      </c>
      <c r="E6" s="15" t="s">
        <v>94</v>
      </c>
      <c r="F6" s="85" t="s">
        <v>95</v>
      </c>
      <c r="G6" s="15" t="s">
        <v>94</v>
      </c>
    </row>
    <row r="7" spans="2:13" ht="18" customHeight="1" x14ac:dyDescent="0.25">
      <c r="B7" s="17">
        <v>1</v>
      </c>
      <c r="C7" s="18" t="s">
        <v>2</v>
      </c>
      <c r="D7" s="86">
        <v>8</v>
      </c>
      <c r="E7" s="87">
        <f>D7/9*100</f>
        <v>88.888888888888886</v>
      </c>
      <c r="F7" s="86">
        <v>6</v>
      </c>
      <c r="G7" s="88">
        <f>F7/6*100</f>
        <v>100</v>
      </c>
    </row>
    <row r="8" spans="2:13" ht="18" customHeight="1" x14ac:dyDescent="0.25">
      <c r="B8" s="23">
        <v>2</v>
      </c>
      <c r="C8" s="24" t="s">
        <v>3</v>
      </c>
      <c r="D8" s="89">
        <v>8</v>
      </c>
      <c r="E8" s="90">
        <f>D8/9*100</f>
        <v>88.888888888888886</v>
      </c>
      <c r="F8" s="89">
        <v>6</v>
      </c>
      <c r="G8" s="91">
        <f>F8/6*100</f>
        <v>100</v>
      </c>
    </row>
    <row r="9" spans="2:13" ht="18" customHeight="1" x14ac:dyDescent="0.25">
      <c r="B9" s="23">
        <v>3</v>
      </c>
      <c r="C9" s="29" t="s">
        <v>4</v>
      </c>
      <c r="D9" s="89">
        <v>9</v>
      </c>
      <c r="E9" s="90">
        <f t="shared" ref="E9:E44" si="0">D9/9*100</f>
        <v>100</v>
      </c>
      <c r="F9" s="89">
        <v>6</v>
      </c>
      <c r="G9" s="91">
        <f t="shared" ref="G9:G44" si="1">F9/6*100</f>
        <v>100</v>
      </c>
    </row>
    <row r="10" spans="2:13" ht="18" customHeight="1" x14ac:dyDescent="0.25">
      <c r="B10" s="23">
        <v>4</v>
      </c>
      <c r="C10" s="29" t="s">
        <v>5</v>
      </c>
      <c r="D10" s="89">
        <v>9</v>
      </c>
      <c r="E10" s="90">
        <f t="shared" si="0"/>
        <v>100</v>
      </c>
      <c r="F10" s="89">
        <v>4</v>
      </c>
      <c r="G10" s="91">
        <f t="shared" si="1"/>
        <v>66.666666666666657</v>
      </c>
    </row>
    <row r="11" spans="2:13" ht="18" customHeight="1" x14ac:dyDescent="0.25">
      <c r="B11" s="23">
        <v>5</v>
      </c>
      <c r="C11" s="29" t="s">
        <v>6</v>
      </c>
      <c r="D11" s="89">
        <v>9</v>
      </c>
      <c r="E11" s="90">
        <f t="shared" si="0"/>
        <v>100</v>
      </c>
      <c r="F11" s="89">
        <v>6</v>
      </c>
      <c r="G11" s="91">
        <f t="shared" si="1"/>
        <v>100</v>
      </c>
    </row>
    <row r="12" spans="2:13" ht="18" customHeight="1" x14ac:dyDescent="0.25">
      <c r="B12" s="23">
        <v>6</v>
      </c>
      <c r="C12" s="29" t="s">
        <v>7</v>
      </c>
      <c r="D12" s="89">
        <v>8</v>
      </c>
      <c r="E12" s="90">
        <f t="shared" si="0"/>
        <v>88.888888888888886</v>
      </c>
      <c r="F12" s="89">
        <v>6</v>
      </c>
      <c r="G12" s="91">
        <f t="shared" si="1"/>
        <v>100</v>
      </c>
    </row>
    <row r="13" spans="2:13" ht="18" customHeight="1" x14ac:dyDescent="0.25">
      <c r="B13" s="23">
        <v>7</v>
      </c>
      <c r="C13" s="29" t="s">
        <v>8</v>
      </c>
      <c r="D13" s="89">
        <v>8</v>
      </c>
      <c r="E13" s="90">
        <f t="shared" si="0"/>
        <v>88.888888888888886</v>
      </c>
      <c r="F13" s="89">
        <v>6</v>
      </c>
      <c r="G13" s="91">
        <f t="shared" si="1"/>
        <v>100</v>
      </c>
    </row>
    <row r="14" spans="2:13" ht="18" customHeight="1" x14ac:dyDescent="0.25">
      <c r="B14" s="23">
        <v>8</v>
      </c>
      <c r="C14" s="30" t="s">
        <v>9</v>
      </c>
      <c r="D14" s="89">
        <v>9</v>
      </c>
      <c r="E14" s="90">
        <f t="shared" si="0"/>
        <v>100</v>
      </c>
      <c r="F14" s="89">
        <v>6</v>
      </c>
      <c r="G14" s="91">
        <f t="shared" si="1"/>
        <v>100</v>
      </c>
    </row>
    <row r="15" spans="2:13" ht="18" customHeight="1" x14ac:dyDescent="0.25">
      <c r="B15" s="23">
        <v>9</v>
      </c>
      <c r="C15" s="24" t="s">
        <v>10</v>
      </c>
      <c r="D15" s="89">
        <v>8</v>
      </c>
      <c r="E15" s="90">
        <f t="shared" si="0"/>
        <v>88.888888888888886</v>
      </c>
      <c r="F15" s="89">
        <v>6</v>
      </c>
      <c r="G15" s="91">
        <f t="shared" si="1"/>
        <v>100</v>
      </c>
    </row>
    <row r="16" spans="2:13" ht="18" customHeight="1" x14ac:dyDescent="0.25">
      <c r="B16" s="23">
        <v>10</v>
      </c>
      <c r="C16" s="29" t="s">
        <v>11</v>
      </c>
      <c r="D16" s="89">
        <v>9</v>
      </c>
      <c r="E16" s="90">
        <f t="shared" si="0"/>
        <v>100</v>
      </c>
      <c r="F16" s="89">
        <v>6</v>
      </c>
      <c r="G16" s="91">
        <f t="shared" si="1"/>
        <v>100</v>
      </c>
    </row>
    <row r="17" spans="2:7" x14ac:dyDescent="0.25">
      <c r="B17" s="23">
        <v>11</v>
      </c>
      <c r="C17" s="29" t="s">
        <v>12</v>
      </c>
      <c r="D17" s="89">
        <v>9</v>
      </c>
      <c r="E17" s="90">
        <f t="shared" si="0"/>
        <v>100</v>
      </c>
      <c r="F17" s="89">
        <v>4</v>
      </c>
      <c r="G17" s="91">
        <f t="shared" si="1"/>
        <v>66.666666666666657</v>
      </c>
    </row>
    <row r="18" spans="2:7" x14ac:dyDescent="0.25">
      <c r="B18" s="23">
        <v>12</v>
      </c>
      <c r="C18" s="29" t="s">
        <v>13</v>
      </c>
      <c r="D18" s="89">
        <v>9</v>
      </c>
      <c r="E18" s="90">
        <f t="shared" si="0"/>
        <v>100</v>
      </c>
      <c r="F18" s="89">
        <v>6</v>
      </c>
      <c r="G18" s="91">
        <f t="shared" si="1"/>
        <v>100</v>
      </c>
    </row>
    <row r="19" spans="2:7" x14ac:dyDescent="0.25">
      <c r="B19" s="23">
        <v>13</v>
      </c>
      <c r="C19" s="30" t="s">
        <v>14</v>
      </c>
      <c r="D19" s="89">
        <v>9</v>
      </c>
      <c r="E19" s="90">
        <f t="shared" si="0"/>
        <v>100</v>
      </c>
      <c r="F19" s="89">
        <v>4</v>
      </c>
      <c r="G19" s="91">
        <f t="shared" si="1"/>
        <v>66.666666666666657</v>
      </c>
    </row>
    <row r="20" spans="2:7" x14ac:dyDescent="0.25">
      <c r="B20" s="23">
        <v>14</v>
      </c>
      <c r="C20" s="30" t="s">
        <v>15</v>
      </c>
      <c r="D20" s="89">
        <v>8</v>
      </c>
      <c r="E20" s="90">
        <f t="shared" si="0"/>
        <v>88.888888888888886</v>
      </c>
      <c r="F20" s="89">
        <v>6</v>
      </c>
      <c r="G20" s="91">
        <f t="shared" si="1"/>
        <v>100</v>
      </c>
    </row>
    <row r="21" spans="2:7" x14ac:dyDescent="0.25">
      <c r="B21" s="23">
        <v>15</v>
      </c>
      <c r="C21" s="30" t="s">
        <v>16</v>
      </c>
      <c r="D21" s="89">
        <v>9</v>
      </c>
      <c r="E21" s="90">
        <f t="shared" si="0"/>
        <v>100</v>
      </c>
      <c r="F21" s="89">
        <v>6</v>
      </c>
      <c r="G21" s="91">
        <f t="shared" si="1"/>
        <v>100</v>
      </c>
    </row>
    <row r="22" spans="2:7" x14ac:dyDescent="0.25">
      <c r="B22" s="23">
        <v>16</v>
      </c>
      <c r="C22" s="30" t="s">
        <v>96</v>
      </c>
      <c r="D22" s="89">
        <v>9</v>
      </c>
      <c r="E22" s="90">
        <f t="shared" si="0"/>
        <v>100</v>
      </c>
      <c r="F22" s="89">
        <v>6</v>
      </c>
      <c r="G22" s="91">
        <f t="shared" si="1"/>
        <v>100</v>
      </c>
    </row>
    <row r="23" spans="2:7" x14ac:dyDescent="0.25">
      <c r="B23" s="23">
        <v>17</v>
      </c>
      <c r="C23" s="29" t="s">
        <v>18</v>
      </c>
      <c r="D23" s="89">
        <v>9</v>
      </c>
      <c r="E23" s="90">
        <f t="shared" si="0"/>
        <v>100</v>
      </c>
      <c r="F23" s="89">
        <v>6</v>
      </c>
      <c r="G23" s="91">
        <f t="shared" si="1"/>
        <v>100</v>
      </c>
    </row>
    <row r="24" spans="2:7" x14ac:dyDescent="0.25">
      <c r="B24" s="23">
        <v>18</v>
      </c>
      <c r="C24" s="29" t="s">
        <v>19</v>
      </c>
      <c r="D24" s="89">
        <v>9</v>
      </c>
      <c r="E24" s="90">
        <f t="shared" si="0"/>
        <v>100</v>
      </c>
      <c r="F24" s="89">
        <v>6</v>
      </c>
      <c r="G24" s="91">
        <f t="shared" si="1"/>
        <v>100</v>
      </c>
    </row>
    <row r="25" spans="2:7" x14ac:dyDescent="0.25">
      <c r="B25" s="23">
        <v>19</v>
      </c>
      <c r="C25" s="29" t="s">
        <v>20</v>
      </c>
      <c r="D25" s="89">
        <v>9</v>
      </c>
      <c r="E25" s="90">
        <f t="shared" si="0"/>
        <v>100</v>
      </c>
      <c r="F25" s="89">
        <v>6</v>
      </c>
      <c r="G25" s="91">
        <f t="shared" si="1"/>
        <v>100</v>
      </c>
    </row>
    <row r="26" spans="2:7" x14ac:dyDescent="0.25">
      <c r="B26" s="23">
        <v>20</v>
      </c>
      <c r="C26" s="32" t="s">
        <v>97</v>
      </c>
      <c r="D26" s="89">
        <v>9</v>
      </c>
      <c r="E26" s="90">
        <f t="shared" si="0"/>
        <v>100</v>
      </c>
      <c r="F26" s="89">
        <v>6</v>
      </c>
      <c r="G26" s="91">
        <f t="shared" si="1"/>
        <v>100</v>
      </c>
    </row>
    <row r="27" spans="2:7" x14ac:dyDescent="0.25">
      <c r="B27" s="23">
        <v>21</v>
      </c>
      <c r="C27" s="30" t="s">
        <v>98</v>
      </c>
      <c r="D27" s="89">
        <v>9</v>
      </c>
      <c r="E27" s="90">
        <f t="shared" si="0"/>
        <v>100</v>
      </c>
      <c r="F27" s="89">
        <v>6</v>
      </c>
      <c r="G27" s="91">
        <f t="shared" si="1"/>
        <v>100</v>
      </c>
    </row>
    <row r="28" spans="2:7" x14ac:dyDescent="0.25">
      <c r="B28" s="23">
        <v>22</v>
      </c>
      <c r="C28" s="30" t="s">
        <v>23</v>
      </c>
      <c r="D28" s="89">
        <v>8</v>
      </c>
      <c r="E28" s="90">
        <f t="shared" si="0"/>
        <v>88.888888888888886</v>
      </c>
      <c r="F28" s="89">
        <v>6</v>
      </c>
      <c r="G28" s="91">
        <f t="shared" si="1"/>
        <v>100</v>
      </c>
    </row>
    <row r="29" spans="2:7" x14ac:dyDescent="0.25">
      <c r="B29" s="23">
        <v>23</v>
      </c>
      <c r="C29" s="30" t="s">
        <v>24</v>
      </c>
      <c r="D29" s="89">
        <v>9</v>
      </c>
      <c r="E29" s="90">
        <f t="shared" si="0"/>
        <v>100</v>
      </c>
      <c r="F29" s="89">
        <v>6</v>
      </c>
      <c r="G29" s="91">
        <f t="shared" si="1"/>
        <v>100</v>
      </c>
    </row>
    <row r="30" spans="2:7" x14ac:dyDescent="0.25">
      <c r="B30" s="23">
        <v>24</v>
      </c>
      <c r="C30" s="29" t="s">
        <v>25</v>
      </c>
      <c r="D30" s="89">
        <v>9</v>
      </c>
      <c r="E30" s="90">
        <f t="shared" si="0"/>
        <v>100</v>
      </c>
      <c r="F30" s="89">
        <v>6</v>
      </c>
      <c r="G30" s="91">
        <f t="shared" si="1"/>
        <v>100</v>
      </c>
    </row>
    <row r="31" spans="2:7" x14ac:dyDescent="0.25">
      <c r="B31" s="23">
        <v>25</v>
      </c>
      <c r="C31" s="29" t="s">
        <v>26</v>
      </c>
      <c r="D31" s="89">
        <v>9</v>
      </c>
      <c r="E31" s="90">
        <f t="shared" si="0"/>
        <v>100</v>
      </c>
      <c r="F31" s="89">
        <v>6</v>
      </c>
      <c r="G31" s="91">
        <f t="shared" si="1"/>
        <v>100</v>
      </c>
    </row>
    <row r="32" spans="2:7" x14ac:dyDescent="0.25">
      <c r="B32" s="23">
        <v>26</v>
      </c>
      <c r="C32" s="30" t="s">
        <v>27</v>
      </c>
      <c r="D32" s="89">
        <v>9</v>
      </c>
      <c r="E32" s="90">
        <f t="shared" si="0"/>
        <v>100</v>
      </c>
      <c r="F32" s="89">
        <v>6</v>
      </c>
      <c r="G32" s="91">
        <f t="shared" si="1"/>
        <v>100</v>
      </c>
    </row>
    <row r="33" spans="2:12" ht="18" customHeight="1" x14ac:dyDescent="0.25">
      <c r="B33" s="23">
        <v>27</v>
      </c>
      <c r="C33" s="29" t="s">
        <v>28</v>
      </c>
      <c r="D33" s="89">
        <v>9</v>
      </c>
      <c r="E33" s="90">
        <f t="shared" si="0"/>
        <v>100</v>
      </c>
      <c r="F33" s="89">
        <v>6</v>
      </c>
      <c r="G33" s="91">
        <f t="shared" si="1"/>
        <v>100</v>
      </c>
    </row>
    <row r="34" spans="2:12" ht="18" customHeight="1" x14ac:dyDescent="0.25">
      <c r="B34" s="23">
        <v>28</v>
      </c>
      <c r="C34" s="29" t="s">
        <v>29</v>
      </c>
      <c r="D34" s="89">
        <v>9</v>
      </c>
      <c r="E34" s="90">
        <f t="shared" si="0"/>
        <v>100</v>
      </c>
      <c r="F34" s="89">
        <v>6</v>
      </c>
      <c r="G34" s="91">
        <f t="shared" si="1"/>
        <v>100</v>
      </c>
    </row>
    <row r="35" spans="2:12" ht="18" customHeight="1" x14ac:dyDescent="0.25">
      <c r="B35" s="23">
        <v>29</v>
      </c>
      <c r="C35" s="29" t="s">
        <v>30</v>
      </c>
      <c r="D35" s="89">
        <v>9</v>
      </c>
      <c r="E35" s="90">
        <f t="shared" si="0"/>
        <v>100</v>
      </c>
      <c r="F35" s="89">
        <v>4</v>
      </c>
      <c r="G35" s="91">
        <f t="shared" si="1"/>
        <v>66.666666666666657</v>
      </c>
    </row>
    <row r="36" spans="2:12" ht="18" customHeight="1" x14ac:dyDescent="0.25">
      <c r="B36" s="23">
        <v>30</v>
      </c>
      <c r="C36" s="29" t="s">
        <v>31</v>
      </c>
      <c r="D36" s="89">
        <v>9</v>
      </c>
      <c r="E36" s="90">
        <f t="shared" si="0"/>
        <v>100</v>
      </c>
      <c r="F36" s="89">
        <v>6</v>
      </c>
      <c r="G36" s="91">
        <f t="shared" si="1"/>
        <v>100</v>
      </c>
    </row>
    <row r="37" spans="2:12" ht="18" customHeight="1" x14ac:dyDescent="0.25">
      <c r="B37" s="23">
        <v>31</v>
      </c>
      <c r="C37" s="30" t="s">
        <v>32</v>
      </c>
      <c r="D37" s="89">
        <v>8</v>
      </c>
      <c r="E37" s="90">
        <f t="shared" si="0"/>
        <v>88.888888888888886</v>
      </c>
      <c r="F37" s="89">
        <v>4</v>
      </c>
      <c r="G37" s="91">
        <f t="shared" si="1"/>
        <v>66.666666666666657</v>
      </c>
    </row>
    <row r="38" spans="2:12" ht="18" customHeight="1" x14ac:dyDescent="0.25">
      <c r="B38" s="23">
        <v>32</v>
      </c>
      <c r="C38" s="30" t="s">
        <v>33</v>
      </c>
      <c r="D38" s="89">
        <v>9</v>
      </c>
      <c r="E38" s="90">
        <f t="shared" si="0"/>
        <v>100</v>
      </c>
      <c r="F38" s="89">
        <v>6</v>
      </c>
      <c r="G38" s="91">
        <f t="shared" si="1"/>
        <v>100</v>
      </c>
    </row>
    <row r="39" spans="2:12" ht="18" customHeight="1" x14ac:dyDescent="0.25">
      <c r="B39" s="23">
        <v>33</v>
      </c>
      <c r="C39" s="24" t="s">
        <v>34</v>
      </c>
      <c r="D39" s="89">
        <v>9</v>
      </c>
      <c r="E39" s="90">
        <f t="shared" si="0"/>
        <v>100</v>
      </c>
      <c r="F39" s="89">
        <v>4</v>
      </c>
      <c r="G39" s="91">
        <f t="shared" si="1"/>
        <v>66.666666666666657</v>
      </c>
    </row>
    <row r="40" spans="2:12" ht="18" customHeight="1" x14ac:dyDescent="0.25">
      <c r="B40" s="23">
        <v>34</v>
      </c>
      <c r="C40" s="30" t="s">
        <v>35</v>
      </c>
      <c r="D40" s="89">
        <v>8</v>
      </c>
      <c r="E40" s="90">
        <f t="shared" si="0"/>
        <v>88.888888888888886</v>
      </c>
      <c r="F40" s="89">
        <v>6</v>
      </c>
      <c r="G40" s="91">
        <f t="shared" si="1"/>
        <v>100</v>
      </c>
    </row>
    <row r="41" spans="2:12" ht="18" customHeight="1" x14ac:dyDescent="0.25">
      <c r="B41" s="23">
        <v>35</v>
      </c>
      <c r="C41" s="30" t="s">
        <v>36</v>
      </c>
      <c r="D41" s="89">
        <v>9</v>
      </c>
      <c r="E41" s="90">
        <f t="shared" si="0"/>
        <v>100</v>
      </c>
      <c r="F41" s="89">
        <v>4</v>
      </c>
      <c r="G41" s="91">
        <f t="shared" si="1"/>
        <v>66.666666666666657</v>
      </c>
    </row>
    <row r="42" spans="2:12" ht="18" customHeight="1" x14ac:dyDescent="0.25">
      <c r="B42" s="23">
        <v>36</v>
      </c>
      <c r="C42" s="30" t="s">
        <v>37</v>
      </c>
      <c r="D42" s="89">
        <v>9</v>
      </c>
      <c r="E42" s="90">
        <f t="shared" si="0"/>
        <v>100</v>
      </c>
      <c r="F42" s="89">
        <v>6</v>
      </c>
      <c r="G42" s="91">
        <f t="shared" si="1"/>
        <v>100</v>
      </c>
    </row>
    <row r="43" spans="2:12" ht="18" customHeight="1" x14ac:dyDescent="0.25">
      <c r="B43" s="23">
        <v>37</v>
      </c>
      <c r="C43" s="30" t="s">
        <v>38</v>
      </c>
      <c r="D43" s="89">
        <v>9</v>
      </c>
      <c r="E43" s="90">
        <f t="shared" si="0"/>
        <v>100</v>
      </c>
      <c r="F43" s="89">
        <v>6</v>
      </c>
      <c r="G43" s="91">
        <f t="shared" si="1"/>
        <v>100</v>
      </c>
    </row>
    <row r="44" spans="2:12" ht="18" customHeight="1" thickBot="1" x14ac:dyDescent="0.3">
      <c r="B44" s="33">
        <v>38</v>
      </c>
      <c r="C44" s="34" t="s">
        <v>39</v>
      </c>
      <c r="D44" s="92">
        <v>9</v>
      </c>
      <c r="E44" s="93">
        <f t="shared" si="0"/>
        <v>100</v>
      </c>
      <c r="F44" s="92">
        <v>6</v>
      </c>
      <c r="G44" s="94">
        <f t="shared" si="1"/>
        <v>100</v>
      </c>
    </row>
    <row r="45" spans="2:12" ht="18" customHeight="1" x14ac:dyDescent="0.25">
      <c r="B45" s="17">
        <v>39</v>
      </c>
      <c r="C45" s="44" t="s">
        <v>40</v>
      </c>
      <c r="D45" s="86">
        <v>9</v>
      </c>
      <c r="E45" s="87">
        <f>D45/9*100</f>
        <v>100</v>
      </c>
      <c r="F45" s="86">
        <v>6</v>
      </c>
      <c r="G45" s="88">
        <f>F45/6*100</f>
        <v>100</v>
      </c>
    </row>
    <row r="46" spans="2:12" ht="18" customHeight="1" x14ac:dyDescent="0.25">
      <c r="B46" s="23">
        <v>40</v>
      </c>
      <c r="C46" s="30" t="s">
        <v>41</v>
      </c>
      <c r="D46" s="89">
        <v>9</v>
      </c>
      <c r="E46" s="90">
        <f>D46/9*100</f>
        <v>100</v>
      </c>
      <c r="F46" s="89">
        <v>6</v>
      </c>
      <c r="G46" s="91">
        <f>F46/6*100</f>
        <v>100</v>
      </c>
      <c r="K46" s="83"/>
      <c r="L46" s="83"/>
    </row>
    <row r="47" spans="2:12" ht="18" customHeight="1" x14ac:dyDescent="0.25">
      <c r="B47" s="23">
        <v>41</v>
      </c>
      <c r="C47" s="30" t="s">
        <v>42</v>
      </c>
      <c r="D47" s="89">
        <v>9</v>
      </c>
      <c r="E47" s="90">
        <f>D47/9*100</f>
        <v>100</v>
      </c>
      <c r="F47" s="89">
        <v>6</v>
      </c>
      <c r="G47" s="91">
        <f t="shared" ref="G47:G82" si="2">F47/6*100</f>
        <v>100</v>
      </c>
    </row>
    <row r="48" spans="2:12" ht="18" customHeight="1" x14ac:dyDescent="0.25">
      <c r="B48" s="23">
        <v>42</v>
      </c>
      <c r="C48" s="30" t="s">
        <v>43</v>
      </c>
      <c r="D48" s="89">
        <v>8</v>
      </c>
      <c r="E48" s="90">
        <f t="shared" ref="E48:E82" si="3">D48/9*100</f>
        <v>88.888888888888886</v>
      </c>
      <c r="F48" s="89">
        <v>6</v>
      </c>
      <c r="G48" s="91">
        <f t="shared" si="2"/>
        <v>100</v>
      </c>
    </row>
    <row r="49" spans="2:7" ht="18" customHeight="1" x14ac:dyDescent="0.25">
      <c r="B49" s="23">
        <v>43</v>
      </c>
      <c r="C49" s="30" t="s">
        <v>44</v>
      </c>
      <c r="D49" s="89">
        <v>8</v>
      </c>
      <c r="E49" s="90">
        <f t="shared" si="3"/>
        <v>88.888888888888886</v>
      </c>
      <c r="F49" s="89">
        <v>6</v>
      </c>
      <c r="G49" s="91">
        <f t="shared" si="2"/>
        <v>100</v>
      </c>
    </row>
    <row r="50" spans="2:7" ht="18" customHeight="1" x14ac:dyDescent="0.25">
      <c r="B50" s="23">
        <v>44</v>
      </c>
      <c r="C50" s="29" t="s">
        <v>45</v>
      </c>
      <c r="D50" s="89">
        <v>9</v>
      </c>
      <c r="E50" s="90">
        <f t="shared" si="3"/>
        <v>100</v>
      </c>
      <c r="F50" s="89">
        <v>6</v>
      </c>
      <c r="G50" s="91">
        <f t="shared" si="2"/>
        <v>100</v>
      </c>
    </row>
    <row r="51" spans="2:7" ht="18" customHeight="1" x14ac:dyDescent="0.25">
      <c r="B51" s="23">
        <v>45</v>
      </c>
      <c r="C51" s="30" t="s">
        <v>46</v>
      </c>
      <c r="D51" s="89">
        <v>9</v>
      </c>
      <c r="E51" s="90">
        <f t="shared" si="3"/>
        <v>100</v>
      </c>
      <c r="F51" s="89">
        <v>6</v>
      </c>
      <c r="G51" s="91">
        <f t="shared" si="2"/>
        <v>100</v>
      </c>
    </row>
    <row r="52" spans="2:7" ht="18" customHeight="1" x14ac:dyDescent="0.25">
      <c r="B52" s="23">
        <v>46</v>
      </c>
      <c r="C52" s="30" t="s">
        <v>47</v>
      </c>
      <c r="D52" s="89">
        <v>8</v>
      </c>
      <c r="E52" s="90">
        <f t="shared" si="3"/>
        <v>88.888888888888886</v>
      </c>
      <c r="F52" s="89">
        <v>4</v>
      </c>
      <c r="G52" s="91">
        <f t="shared" si="2"/>
        <v>66.666666666666657</v>
      </c>
    </row>
    <row r="53" spans="2:7" ht="18" customHeight="1" x14ac:dyDescent="0.25">
      <c r="B53" s="23">
        <v>47</v>
      </c>
      <c r="C53" s="30" t="s">
        <v>48</v>
      </c>
      <c r="D53" s="89">
        <v>9</v>
      </c>
      <c r="E53" s="90">
        <f t="shared" si="3"/>
        <v>100</v>
      </c>
      <c r="F53" s="89">
        <v>6</v>
      </c>
      <c r="G53" s="91">
        <f t="shared" si="2"/>
        <v>100</v>
      </c>
    </row>
    <row r="54" spans="2:7" ht="18" customHeight="1" x14ac:dyDescent="0.25">
      <c r="B54" s="23">
        <v>48</v>
      </c>
      <c r="C54" s="30" t="s">
        <v>99</v>
      </c>
      <c r="D54" s="89">
        <v>9</v>
      </c>
      <c r="E54" s="90">
        <f t="shared" si="3"/>
        <v>100</v>
      </c>
      <c r="F54" s="89">
        <v>6</v>
      </c>
      <c r="G54" s="91">
        <f t="shared" si="2"/>
        <v>100</v>
      </c>
    </row>
    <row r="55" spans="2:7" ht="18" customHeight="1" x14ac:dyDescent="0.25">
      <c r="B55" s="23">
        <v>49</v>
      </c>
      <c r="C55" s="30" t="s">
        <v>50</v>
      </c>
      <c r="D55" s="89">
        <v>9</v>
      </c>
      <c r="E55" s="90">
        <f t="shared" si="3"/>
        <v>100</v>
      </c>
      <c r="F55" s="89">
        <v>4</v>
      </c>
      <c r="G55" s="91">
        <f t="shared" si="2"/>
        <v>66.666666666666657</v>
      </c>
    </row>
    <row r="56" spans="2:7" ht="18" customHeight="1" x14ac:dyDescent="0.25">
      <c r="B56" s="23">
        <v>50</v>
      </c>
      <c r="C56" s="30" t="s">
        <v>100</v>
      </c>
      <c r="D56" s="89">
        <v>9</v>
      </c>
      <c r="E56" s="90">
        <f t="shared" si="3"/>
        <v>100</v>
      </c>
      <c r="F56" s="89">
        <v>6</v>
      </c>
      <c r="G56" s="91">
        <f t="shared" si="2"/>
        <v>100</v>
      </c>
    </row>
    <row r="57" spans="2:7" ht="18" customHeight="1" x14ac:dyDescent="0.25">
      <c r="B57" s="23">
        <v>51</v>
      </c>
      <c r="C57" s="30" t="s">
        <v>101</v>
      </c>
      <c r="D57" s="89">
        <v>9</v>
      </c>
      <c r="E57" s="90">
        <f t="shared" si="3"/>
        <v>100</v>
      </c>
      <c r="F57" s="89">
        <v>4</v>
      </c>
      <c r="G57" s="91">
        <f t="shared" si="2"/>
        <v>66.666666666666657</v>
      </c>
    </row>
    <row r="58" spans="2:7" ht="18" customHeight="1" x14ac:dyDescent="0.25">
      <c r="B58" s="23">
        <v>52</v>
      </c>
      <c r="C58" s="30" t="s">
        <v>53</v>
      </c>
      <c r="D58" s="89">
        <v>9</v>
      </c>
      <c r="E58" s="90">
        <f t="shared" si="3"/>
        <v>100</v>
      </c>
      <c r="F58" s="89">
        <v>6</v>
      </c>
      <c r="G58" s="91">
        <f t="shared" si="2"/>
        <v>100</v>
      </c>
    </row>
    <row r="59" spans="2:7" ht="18" customHeight="1" x14ac:dyDescent="0.25">
      <c r="B59" s="23">
        <v>53</v>
      </c>
      <c r="C59" s="30" t="s">
        <v>54</v>
      </c>
      <c r="D59" s="89">
        <v>9</v>
      </c>
      <c r="E59" s="90">
        <f t="shared" si="3"/>
        <v>100</v>
      </c>
      <c r="F59" s="89">
        <v>6</v>
      </c>
      <c r="G59" s="91">
        <f t="shared" si="2"/>
        <v>100</v>
      </c>
    </row>
    <row r="60" spans="2:7" ht="18" customHeight="1" x14ac:dyDescent="0.25">
      <c r="B60" s="23">
        <v>54</v>
      </c>
      <c r="C60" s="30" t="s">
        <v>55</v>
      </c>
      <c r="D60" s="89">
        <v>8</v>
      </c>
      <c r="E60" s="90">
        <f t="shared" si="3"/>
        <v>88.888888888888886</v>
      </c>
      <c r="F60" s="89">
        <v>6</v>
      </c>
      <c r="G60" s="91">
        <f t="shared" si="2"/>
        <v>100</v>
      </c>
    </row>
    <row r="61" spans="2:7" ht="18" customHeight="1" x14ac:dyDescent="0.25">
      <c r="B61" s="23">
        <v>55</v>
      </c>
      <c r="C61" s="30" t="s">
        <v>56</v>
      </c>
      <c r="D61" s="89">
        <v>9</v>
      </c>
      <c r="E61" s="90">
        <f t="shared" si="3"/>
        <v>100</v>
      </c>
      <c r="F61" s="89">
        <v>6</v>
      </c>
      <c r="G61" s="91">
        <f t="shared" si="2"/>
        <v>100</v>
      </c>
    </row>
    <row r="62" spans="2:7" ht="18" customHeight="1" x14ac:dyDescent="0.25">
      <c r="B62" s="23">
        <v>56</v>
      </c>
      <c r="C62" s="30" t="s">
        <v>57</v>
      </c>
      <c r="D62" s="89">
        <v>7</v>
      </c>
      <c r="E62" s="90">
        <f t="shared" si="3"/>
        <v>77.777777777777786</v>
      </c>
      <c r="F62" s="89">
        <v>4</v>
      </c>
      <c r="G62" s="91">
        <f t="shared" si="2"/>
        <v>66.666666666666657</v>
      </c>
    </row>
    <row r="63" spans="2:7" ht="18" customHeight="1" x14ac:dyDescent="0.25">
      <c r="B63" s="23">
        <v>57</v>
      </c>
      <c r="C63" s="30" t="s">
        <v>58</v>
      </c>
      <c r="D63" s="89">
        <v>9</v>
      </c>
      <c r="E63" s="90">
        <f t="shared" si="3"/>
        <v>100</v>
      </c>
      <c r="F63" s="89">
        <v>6</v>
      </c>
      <c r="G63" s="91">
        <f t="shared" si="2"/>
        <v>100</v>
      </c>
    </row>
    <row r="64" spans="2:7" ht="18" customHeight="1" x14ac:dyDescent="0.25">
      <c r="B64" s="23">
        <v>58</v>
      </c>
      <c r="C64" s="30" t="s">
        <v>59</v>
      </c>
      <c r="D64" s="89">
        <v>9</v>
      </c>
      <c r="E64" s="90">
        <f t="shared" si="3"/>
        <v>100</v>
      </c>
      <c r="F64" s="89">
        <v>6</v>
      </c>
      <c r="G64" s="91">
        <f t="shared" si="2"/>
        <v>100</v>
      </c>
    </row>
    <row r="65" spans="2:8" ht="18" customHeight="1" x14ac:dyDescent="0.25">
      <c r="B65" s="23">
        <v>59</v>
      </c>
      <c r="C65" s="29" t="s">
        <v>60</v>
      </c>
      <c r="D65" s="89">
        <v>9</v>
      </c>
      <c r="E65" s="90">
        <f t="shared" si="3"/>
        <v>100</v>
      </c>
      <c r="F65" s="95">
        <v>6</v>
      </c>
      <c r="G65" s="91">
        <f t="shared" si="2"/>
        <v>100</v>
      </c>
      <c r="H65" s="96"/>
    </row>
    <row r="66" spans="2:8" ht="18" customHeight="1" x14ac:dyDescent="0.25">
      <c r="B66" s="23">
        <v>60</v>
      </c>
      <c r="C66" s="29" t="s">
        <v>61</v>
      </c>
      <c r="D66" s="89">
        <v>6</v>
      </c>
      <c r="E66" s="90">
        <f t="shared" si="3"/>
        <v>66.666666666666657</v>
      </c>
      <c r="F66" s="95">
        <v>6</v>
      </c>
      <c r="G66" s="91">
        <f t="shared" si="2"/>
        <v>100</v>
      </c>
    </row>
    <row r="67" spans="2:8" ht="18" customHeight="1" x14ac:dyDescent="0.25">
      <c r="B67" s="23">
        <v>61</v>
      </c>
      <c r="C67" s="29" t="s">
        <v>62</v>
      </c>
      <c r="D67" s="89">
        <v>9</v>
      </c>
      <c r="E67" s="90">
        <f t="shared" si="3"/>
        <v>100</v>
      </c>
      <c r="F67" s="95">
        <v>6</v>
      </c>
      <c r="G67" s="91">
        <f t="shared" si="2"/>
        <v>100</v>
      </c>
    </row>
    <row r="68" spans="2:8" ht="18" customHeight="1" x14ac:dyDescent="0.25">
      <c r="B68" s="23">
        <v>62</v>
      </c>
      <c r="C68" s="30" t="s">
        <v>63</v>
      </c>
      <c r="D68" s="89">
        <v>7</v>
      </c>
      <c r="E68" s="90">
        <f t="shared" si="3"/>
        <v>77.777777777777786</v>
      </c>
      <c r="F68" s="95">
        <v>4</v>
      </c>
      <c r="G68" s="91">
        <f t="shared" si="2"/>
        <v>66.666666666666657</v>
      </c>
    </row>
    <row r="69" spans="2:8" ht="18" customHeight="1" x14ac:dyDescent="0.25">
      <c r="B69" s="23">
        <v>63</v>
      </c>
      <c r="C69" s="30" t="s">
        <v>102</v>
      </c>
      <c r="D69" s="89">
        <v>9</v>
      </c>
      <c r="E69" s="90">
        <f t="shared" si="3"/>
        <v>100</v>
      </c>
      <c r="F69" s="95">
        <v>4</v>
      </c>
      <c r="G69" s="91">
        <f t="shared" si="2"/>
        <v>66.666666666666657</v>
      </c>
    </row>
    <row r="70" spans="2:8" ht="18" customHeight="1" x14ac:dyDescent="0.25">
      <c r="B70" s="23">
        <v>64</v>
      </c>
      <c r="C70" s="30" t="s">
        <v>65</v>
      </c>
      <c r="D70" s="89">
        <v>9</v>
      </c>
      <c r="E70" s="90">
        <f t="shared" si="3"/>
        <v>100</v>
      </c>
      <c r="F70" s="95">
        <v>6</v>
      </c>
      <c r="G70" s="91">
        <f t="shared" si="2"/>
        <v>100</v>
      </c>
      <c r="H70" s="96"/>
    </row>
    <row r="71" spans="2:8" ht="18" customHeight="1" x14ac:dyDescent="0.25">
      <c r="B71" s="23">
        <v>65</v>
      </c>
      <c r="C71" s="30" t="s">
        <v>66</v>
      </c>
      <c r="D71" s="89">
        <v>9</v>
      </c>
      <c r="E71" s="90">
        <f t="shared" si="3"/>
        <v>100</v>
      </c>
      <c r="F71" s="95">
        <v>6</v>
      </c>
      <c r="G71" s="91">
        <f t="shared" si="2"/>
        <v>100</v>
      </c>
    </row>
    <row r="72" spans="2:8" ht="18" customHeight="1" x14ac:dyDescent="0.25">
      <c r="B72" s="23">
        <v>66</v>
      </c>
      <c r="C72" s="30" t="s">
        <v>67</v>
      </c>
      <c r="D72" s="89">
        <v>8</v>
      </c>
      <c r="E72" s="90">
        <f t="shared" si="3"/>
        <v>88.888888888888886</v>
      </c>
      <c r="F72" s="95">
        <v>6</v>
      </c>
      <c r="G72" s="91">
        <f t="shared" si="2"/>
        <v>100</v>
      </c>
    </row>
    <row r="73" spans="2:8" ht="18" customHeight="1" x14ac:dyDescent="0.25">
      <c r="B73" s="23">
        <v>67</v>
      </c>
      <c r="C73" s="30" t="s">
        <v>68</v>
      </c>
      <c r="D73" s="89">
        <v>9</v>
      </c>
      <c r="E73" s="90">
        <f t="shared" si="3"/>
        <v>100</v>
      </c>
      <c r="F73" s="95">
        <v>6</v>
      </c>
      <c r="G73" s="91">
        <f t="shared" si="2"/>
        <v>100</v>
      </c>
    </row>
    <row r="74" spans="2:8" ht="18" customHeight="1" x14ac:dyDescent="0.25">
      <c r="B74" s="23">
        <v>68</v>
      </c>
      <c r="C74" s="30" t="s">
        <v>69</v>
      </c>
      <c r="D74" s="89">
        <v>9</v>
      </c>
      <c r="E74" s="90">
        <f t="shared" si="3"/>
        <v>100</v>
      </c>
      <c r="F74" s="95">
        <v>4</v>
      </c>
      <c r="G74" s="91">
        <f t="shared" si="2"/>
        <v>66.666666666666657</v>
      </c>
      <c r="H74" s="96"/>
    </row>
    <row r="75" spans="2:8" ht="18" customHeight="1" x14ac:dyDescent="0.25">
      <c r="B75" s="23">
        <v>69</v>
      </c>
      <c r="C75" s="30" t="s">
        <v>70</v>
      </c>
      <c r="D75" s="89">
        <v>9</v>
      </c>
      <c r="E75" s="90">
        <f t="shared" si="3"/>
        <v>100</v>
      </c>
      <c r="F75" s="95">
        <v>6</v>
      </c>
      <c r="G75" s="91">
        <f t="shared" si="2"/>
        <v>100</v>
      </c>
    </row>
    <row r="76" spans="2:8" ht="18" customHeight="1" x14ac:dyDescent="0.25">
      <c r="B76" s="23">
        <v>70</v>
      </c>
      <c r="C76" s="32" t="s">
        <v>71</v>
      </c>
      <c r="D76" s="89">
        <v>9</v>
      </c>
      <c r="E76" s="90">
        <f t="shared" si="3"/>
        <v>100</v>
      </c>
      <c r="F76" s="95">
        <v>6</v>
      </c>
      <c r="G76" s="91">
        <f t="shared" si="2"/>
        <v>100</v>
      </c>
    </row>
    <row r="77" spans="2:8" ht="18" customHeight="1" x14ac:dyDescent="0.25">
      <c r="B77" s="23">
        <v>71</v>
      </c>
      <c r="C77" s="30" t="s">
        <v>72</v>
      </c>
      <c r="D77" s="89">
        <v>8</v>
      </c>
      <c r="E77" s="90">
        <f t="shared" si="3"/>
        <v>88.888888888888886</v>
      </c>
      <c r="F77" s="95">
        <v>6</v>
      </c>
      <c r="G77" s="91">
        <f t="shared" si="2"/>
        <v>100</v>
      </c>
    </row>
    <row r="78" spans="2:8" ht="18" customHeight="1" x14ac:dyDescent="0.25">
      <c r="B78" s="23">
        <v>72</v>
      </c>
      <c r="C78" s="30" t="s">
        <v>73</v>
      </c>
      <c r="D78" s="89">
        <v>8</v>
      </c>
      <c r="E78" s="90">
        <f t="shared" si="3"/>
        <v>88.888888888888886</v>
      </c>
      <c r="F78" s="95">
        <v>4</v>
      </c>
      <c r="G78" s="91">
        <f t="shared" si="2"/>
        <v>66.666666666666657</v>
      </c>
    </row>
    <row r="79" spans="2:8" ht="18" customHeight="1" x14ac:dyDescent="0.25">
      <c r="B79" s="23">
        <v>73</v>
      </c>
      <c r="C79" s="29" t="s">
        <v>74</v>
      </c>
      <c r="D79" s="89">
        <v>8</v>
      </c>
      <c r="E79" s="90">
        <f t="shared" si="3"/>
        <v>88.888888888888886</v>
      </c>
      <c r="F79" s="95">
        <v>6</v>
      </c>
      <c r="G79" s="91">
        <f t="shared" si="2"/>
        <v>100</v>
      </c>
    </row>
    <row r="80" spans="2:8" ht="18" customHeight="1" x14ac:dyDescent="0.25">
      <c r="B80" s="23">
        <v>74</v>
      </c>
      <c r="C80" s="49" t="s">
        <v>103</v>
      </c>
      <c r="D80" s="89">
        <v>7</v>
      </c>
      <c r="E80" s="90">
        <f t="shared" si="3"/>
        <v>77.777777777777786</v>
      </c>
      <c r="F80" s="95">
        <v>6</v>
      </c>
      <c r="G80" s="91">
        <f t="shared" si="2"/>
        <v>100</v>
      </c>
      <c r="H80" s="96"/>
    </row>
    <row r="81" spans="2:7" ht="18" customHeight="1" x14ac:dyDescent="0.25">
      <c r="B81" s="23">
        <v>75</v>
      </c>
      <c r="C81" s="30" t="s">
        <v>104</v>
      </c>
      <c r="D81" s="89">
        <v>9</v>
      </c>
      <c r="E81" s="90">
        <f t="shared" si="3"/>
        <v>100</v>
      </c>
      <c r="F81" s="89">
        <v>4</v>
      </c>
      <c r="G81" s="91">
        <f t="shared" si="2"/>
        <v>66.666666666666657</v>
      </c>
    </row>
    <row r="82" spans="2:7" ht="18" customHeight="1" thickBot="1" x14ac:dyDescent="0.3">
      <c r="B82" s="33">
        <v>76</v>
      </c>
      <c r="C82" s="50" t="s">
        <v>77</v>
      </c>
      <c r="D82" s="92">
        <v>9</v>
      </c>
      <c r="E82" s="93">
        <f t="shared" si="3"/>
        <v>100</v>
      </c>
      <c r="F82" s="92">
        <v>6</v>
      </c>
      <c r="G82" s="94">
        <f t="shared" si="2"/>
        <v>100</v>
      </c>
    </row>
    <row r="83" spans="2:7" ht="1.5" customHeight="1" x14ac:dyDescent="0.25"/>
    <row r="84" spans="2:7" ht="24.75" customHeight="1" x14ac:dyDescent="0.25">
      <c r="B84" s="51" t="s">
        <v>196</v>
      </c>
    </row>
    <row r="85" spans="2:7" x14ac:dyDescent="0.25">
      <c r="C85" s="83"/>
      <c r="G85" s="83"/>
    </row>
    <row r="86" spans="2:7" x14ac:dyDescent="0.25">
      <c r="D86" s="97"/>
    </row>
    <row r="87" spans="2:7" x14ac:dyDescent="0.25">
      <c r="D87" s="97"/>
    </row>
  </sheetData>
  <mergeCells count="8">
    <mergeCell ref="B1:G1"/>
    <mergeCell ref="B2:G2"/>
    <mergeCell ref="B3:G3"/>
    <mergeCell ref="B4:G4"/>
    <mergeCell ref="B5:B6"/>
    <mergeCell ref="C5:C6"/>
    <mergeCell ref="D5:E5"/>
    <mergeCell ref="F5:G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79" workbookViewId="0">
      <selection activeCell="J93" sqref="J93"/>
    </sheetView>
  </sheetViews>
  <sheetFormatPr defaultRowHeight="15" x14ac:dyDescent="0.25"/>
  <cols>
    <col min="1" max="1" width="5.85546875" customWidth="1"/>
    <col min="2" max="2" width="6.85546875" customWidth="1"/>
    <col min="3" max="3" width="44" customWidth="1"/>
    <col min="4" max="4" width="12.85546875" customWidth="1"/>
    <col min="5" max="5" width="25" customWidth="1"/>
  </cols>
  <sheetData>
    <row r="1" spans="1:5" ht="21" x14ac:dyDescent="0.25">
      <c r="A1" s="187" t="s">
        <v>197</v>
      </c>
      <c r="B1" s="187"/>
      <c r="C1" s="187"/>
      <c r="D1" s="187"/>
      <c r="E1" s="187"/>
    </row>
    <row r="2" spans="1:5" ht="19.5" customHeight="1" x14ac:dyDescent="0.25">
      <c r="A2" s="188" t="s">
        <v>198</v>
      </c>
      <c r="B2" s="188"/>
      <c r="C2" s="188"/>
      <c r="D2" s="188"/>
      <c r="E2" s="188"/>
    </row>
    <row r="3" spans="1:5" ht="20.25" customHeight="1" x14ac:dyDescent="0.25">
      <c r="A3" s="189" t="s">
        <v>206</v>
      </c>
      <c r="B3" s="189"/>
      <c r="C3" s="189"/>
      <c r="D3" s="189"/>
      <c r="E3" s="189"/>
    </row>
    <row r="4" spans="1:5" ht="17.25" customHeight="1" thickBot="1" x14ac:dyDescent="0.3">
      <c r="A4" s="190"/>
      <c r="B4" s="190"/>
      <c r="C4" s="190"/>
      <c r="D4" s="190"/>
      <c r="E4" s="190"/>
    </row>
    <row r="5" spans="1:5" ht="15" customHeight="1" x14ac:dyDescent="0.25">
      <c r="A5" s="191" t="s">
        <v>199</v>
      </c>
      <c r="B5" s="192"/>
      <c r="C5" s="193"/>
      <c r="D5" s="194"/>
      <c r="E5" s="194"/>
    </row>
    <row r="6" spans="1:5" ht="19.5" customHeight="1" x14ac:dyDescent="0.25">
      <c r="A6" s="98" t="s">
        <v>200</v>
      </c>
      <c r="B6" s="99" t="s">
        <v>201</v>
      </c>
      <c r="C6" s="100" t="s">
        <v>202</v>
      </c>
      <c r="D6" s="101" t="s">
        <v>207</v>
      </c>
      <c r="E6" s="102" t="s">
        <v>203</v>
      </c>
    </row>
    <row r="7" spans="1:5" ht="19.5" customHeight="1" x14ac:dyDescent="0.25">
      <c r="A7" s="103">
        <v>1</v>
      </c>
      <c r="B7" s="104" t="s">
        <v>112</v>
      </c>
      <c r="C7" s="105" t="s">
        <v>2</v>
      </c>
      <c r="D7" s="75">
        <v>2</v>
      </c>
      <c r="E7" s="75">
        <v>67</v>
      </c>
    </row>
    <row r="8" spans="1:5" ht="19.5" customHeight="1" x14ac:dyDescent="0.25">
      <c r="A8" s="103">
        <v>2</v>
      </c>
      <c r="B8" s="106" t="s">
        <v>113</v>
      </c>
      <c r="C8" s="107" t="s">
        <v>3</v>
      </c>
      <c r="D8" s="75">
        <v>3</v>
      </c>
      <c r="E8" s="75">
        <v>100</v>
      </c>
    </row>
    <row r="9" spans="1:5" ht="19.5" customHeight="1" x14ac:dyDescent="0.25">
      <c r="A9" s="103">
        <v>3</v>
      </c>
      <c r="B9" s="106" t="s">
        <v>114</v>
      </c>
      <c r="C9" s="105" t="s">
        <v>4</v>
      </c>
      <c r="D9" s="75">
        <v>3</v>
      </c>
      <c r="E9" s="75">
        <v>100</v>
      </c>
    </row>
    <row r="10" spans="1:5" ht="19.5" customHeight="1" x14ac:dyDescent="0.25">
      <c r="A10" s="103">
        <v>4</v>
      </c>
      <c r="B10" s="106" t="s">
        <v>115</v>
      </c>
      <c r="C10" s="105" t="s">
        <v>5</v>
      </c>
      <c r="D10" s="75">
        <v>3</v>
      </c>
      <c r="E10" s="75">
        <v>100</v>
      </c>
    </row>
    <row r="11" spans="1:5" ht="19.5" customHeight="1" x14ac:dyDescent="0.25">
      <c r="A11" s="103">
        <v>5</v>
      </c>
      <c r="B11" s="106" t="s">
        <v>116</v>
      </c>
      <c r="C11" s="105" t="s">
        <v>6</v>
      </c>
      <c r="D11" s="75">
        <v>3</v>
      </c>
      <c r="E11" s="75">
        <v>100</v>
      </c>
    </row>
    <row r="12" spans="1:5" ht="19.5" customHeight="1" x14ac:dyDescent="0.25">
      <c r="A12" s="103">
        <v>6</v>
      </c>
      <c r="B12" s="106" t="s">
        <v>117</v>
      </c>
      <c r="C12" s="105" t="s">
        <v>7</v>
      </c>
      <c r="D12" s="75">
        <v>2</v>
      </c>
      <c r="E12" s="75">
        <v>67</v>
      </c>
    </row>
    <row r="13" spans="1:5" ht="19.5" customHeight="1" x14ac:dyDescent="0.25">
      <c r="A13" s="103">
        <v>7</v>
      </c>
      <c r="B13" s="106" t="s">
        <v>118</v>
      </c>
      <c r="C13" s="105" t="s">
        <v>8</v>
      </c>
      <c r="D13" s="75">
        <v>3</v>
      </c>
      <c r="E13" s="75">
        <v>100</v>
      </c>
    </row>
    <row r="14" spans="1:5" ht="19.5" customHeight="1" x14ac:dyDescent="0.25">
      <c r="A14" s="103">
        <v>8</v>
      </c>
      <c r="B14" s="106" t="s">
        <v>119</v>
      </c>
      <c r="C14" s="108" t="s">
        <v>9</v>
      </c>
      <c r="D14" s="75">
        <v>3</v>
      </c>
      <c r="E14" s="75">
        <v>100</v>
      </c>
    </row>
    <row r="15" spans="1:5" ht="19.5" customHeight="1" x14ac:dyDescent="0.25">
      <c r="A15" s="103">
        <v>9</v>
      </c>
      <c r="B15" s="106" t="s">
        <v>120</v>
      </c>
      <c r="C15" s="109" t="s">
        <v>10</v>
      </c>
      <c r="D15" s="75">
        <v>3</v>
      </c>
      <c r="E15" s="75">
        <v>100</v>
      </c>
    </row>
    <row r="16" spans="1:5" ht="19.5" customHeight="1" x14ac:dyDescent="0.25">
      <c r="A16" s="103">
        <v>10</v>
      </c>
      <c r="B16" s="106" t="s">
        <v>121</v>
      </c>
      <c r="C16" s="105" t="s">
        <v>11</v>
      </c>
      <c r="D16" s="75">
        <v>3</v>
      </c>
      <c r="E16" s="75">
        <v>100</v>
      </c>
    </row>
    <row r="17" spans="1:5" ht="19.5" customHeight="1" x14ac:dyDescent="0.25">
      <c r="A17" s="103">
        <v>11</v>
      </c>
      <c r="B17" s="106" t="s">
        <v>122</v>
      </c>
      <c r="C17" s="105" t="s">
        <v>12</v>
      </c>
      <c r="D17" s="75">
        <v>3</v>
      </c>
      <c r="E17" s="75">
        <v>100</v>
      </c>
    </row>
    <row r="18" spans="1:5" ht="19.5" customHeight="1" x14ac:dyDescent="0.25">
      <c r="A18" s="103">
        <v>12</v>
      </c>
      <c r="B18" s="106" t="s">
        <v>123</v>
      </c>
      <c r="C18" s="105" t="s">
        <v>13</v>
      </c>
      <c r="D18" s="75">
        <v>3</v>
      </c>
      <c r="E18" s="75">
        <v>100</v>
      </c>
    </row>
    <row r="19" spans="1:5" ht="19.5" customHeight="1" x14ac:dyDescent="0.25">
      <c r="A19" s="103">
        <v>13</v>
      </c>
      <c r="B19" s="106" t="s">
        <v>124</v>
      </c>
      <c r="C19" s="108" t="s">
        <v>14</v>
      </c>
      <c r="D19" s="75">
        <v>3</v>
      </c>
      <c r="E19" s="75">
        <v>100</v>
      </c>
    </row>
    <row r="20" spans="1:5" ht="19.5" customHeight="1" x14ac:dyDescent="0.25">
      <c r="A20" s="103">
        <v>14</v>
      </c>
      <c r="B20" s="106" t="s">
        <v>125</v>
      </c>
      <c r="C20" s="108" t="s">
        <v>15</v>
      </c>
      <c r="D20" s="75">
        <v>3</v>
      </c>
      <c r="E20" s="75">
        <v>100</v>
      </c>
    </row>
    <row r="21" spans="1:5" ht="19.5" customHeight="1" x14ac:dyDescent="0.25">
      <c r="A21" s="103">
        <v>15</v>
      </c>
      <c r="B21" s="106" t="s">
        <v>126</v>
      </c>
      <c r="C21" s="108" t="s">
        <v>16</v>
      </c>
      <c r="D21" s="75">
        <v>2</v>
      </c>
      <c r="E21" s="75">
        <v>67</v>
      </c>
    </row>
    <row r="22" spans="1:5" ht="19.5" customHeight="1" x14ac:dyDescent="0.25">
      <c r="A22" s="103">
        <v>16</v>
      </c>
      <c r="B22" s="106" t="s">
        <v>127</v>
      </c>
      <c r="C22" s="108" t="s">
        <v>96</v>
      </c>
      <c r="D22" s="75">
        <v>2</v>
      </c>
      <c r="E22" s="75">
        <v>67</v>
      </c>
    </row>
    <row r="23" spans="1:5" ht="19.5" customHeight="1" x14ac:dyDescent="0.25">
      <c r="A23" s="103">
        <v>17</v>
      </c>
      <c r="B23" s="106" t="s">
        <v>128</v>
      </c>
      <c r="C23" s="105" t="s">
        <v>18</v>
      </c>
      <c r="D23" s="75">
        <v>3</v>
      </c>
      <c r="E23" s="75">
        <v>100</v>
      </c>
    </row>
    <row r="24" spans="1:5" ht="19.5" customHeight="1" x14ac:dyDescent="0.25">
      <c r="A24" s="103">
        <v>18</v>
      </c>
      <c r="B24" s="106" t="s">
        <v>129</v>
      </c>
      <c r="C24" s="105" t="s">
        <v>19</v>
      </c>
      <c r="D24" s="75">
        <v>2</v>
      </c>
      <c r="E24" s="75">
        <v>67</v>
      </c>
    </row>
    <row r="25" spans="1:5" ht="19.5" customHeight="1" x14ac:dyDescent="0.25">
      <c r="A25" s="103">
        <v>19</v>
      </c>
      <c r="B25" s="106" t="s">
        <v>130</v>
      </c>
      <c r="C25" s="105" t="s">
        <v>20</v>
      </c>
      <c r="D25" s="75">
        <v>3</v>
      </c>
      <c r="E25" s="75">
        <v>100</v>
      </c>
    </row>
    <row r="26" spans="1:5" ht="19.5" customHeight="1" x14ac:dyDescent="0.25">
      <c r="A26" s="103">
        <v>20</v>
      </c>
      <c r="B26" s="106" t="s">
        <v>131</v>
      </c>
      <c r="C26" s="110" t="s">
        <v>97</v>
      </c>
      <c r="D26" s="75">
        <v>3</v>
      </c>
      <c r="E26" s="75">
        <v>100</v>
      </c>
    </row>
    <row r="27" spans="1:5" ht="19.5" customHeight="1" x14ac:dyDescent="0.25">
      <c r="A27" s="103">
        <v>21</v>
      </c>
      <c r="B27" s="106" t="s">
        <v>132</v>
      </c>
      <c r="C27" s="108" t="s">
        <v>98</v>
      </c>
      <c r="D27" s="75">
        <v>3</v>
      </c>
      <c r="E27" s="75">
        <v>100</v>
      </c>
    </row>
    <row r="28" spans="1:5" ht="19.5" customHeight="1" x14ac:dyDescent="0.25">
      <c r="A28" s="103">
        <v>22</v>
      </c>
      <c r="B28" s="106" t="s">
        <v>133</v>
      </c>
      <c r="C28" s="108" t="s">
        <v>23</v>
      </c>
      <c r="D28" s="75">
        <v>3</v>
      </c>
      <c r="E28" s="75">
        <v>100</v>
      </c>
    </row>
    <row r="29" spans="1:5" ht="19.5" customHeight="1" x14ac:dyDescent="0.25">
      <c r="A29" s="103">
        <v>23</v>
      </c>
      <c r="B29" s="106" t="s">
        <v>134</v>
      </c>
      <c r="C29" s="108" t="s">
        <v>24</v>
      </c>
      <c r="D29" s="75">
        <v>3</v>
      </c>
      <c r="E29" s="75">
        <v>100</v>
      </c>
    </row>
    <row r="30" spans="1:5" ht="19.5" customHeight="1" x14ac:dyDescent="0.25">
      <c r="A30" s="103">
        <v>24</v>
      </c>
      <c r="B30" s="106" t="s">
        <v>135</v>
      </c>
      <c r="C30" s="105" t="s">
        <v>25</v>
      </c>
      <c r="D30" s="75">
        <v>3</v>
      </c>
      <c r="E30" s="75">
        <v>100</v>
      </c>
    </row>
    <row r="31" spans="1:5" ht="19.5" customHeight="1" x14ac:dyDescent="0.25">
      <c r="A31" s="103">
        <v>25</v>
      </c>
      <c r="B31" s="106" t="s">
        <v>204</v>
      </c>
      <c r="C31" s="105" t="s">
        <v>26</v>
      </c>
      <c r="D31" s="75">
        <v>3</v>
      </c>
      <c r="E31" s="75">
        <v>100</v>
      </c>
    </row>
    <row r="32" spans="1:5" ht="19.5" customHeight="1" x14ac:dyDescent="0.25">
      <c r="A32" s="103">
        <v>26</v>
      </c>
      <c r="B32" s="106" t="s">
        <v>137</v>
      </c>
      <c r="C32" s="108" t="s">
        <v>27</v>
      </c>
      <c r="D32" s="75">
        <v>3</v>
      </c>
      <c r="E32" s="75">
        <v>100</v>
      </c>
    </row>
    <row r="33" spans="1:5" ht="19.5" customHeight="1" x14ac:dyDescent="0.25">
      <c r="A33" s="103">
        <v>27</v>
      </c>
      <c r="B33" s="106" t="s">
        <v>205</v>
      </c>
      <c r="C33" s="105" t="s">
        <v>28</v>
      </c>
      <c r="D33" s="75">
        <v>2</v>
      </c>
      <c r="E33" s="75">
        <v>67</v>
      </c>
    </row>
    <row r="34" spans="1:5" ht="19.5" customHeight="1" x14ac:dyDescent="0.25">
      <c r="A34" s="103">
        <v>28</v>
      </c>
      <c r="B34" s="106" t="s">
        <v>139</v>
      </c>
      <c r="C34" s="105" t="s">
        <v>29</v>
      </c>
      <c r="D34" s="75">
        <v>3</v>
      </c>
      <c r="E34" s="75">
        <v>100</v>
      </c>
    </row>
    <row r="35" spans="1:5" ht="19.5" customHeight="1" x14ac:dyDescent="0.25">
      <c r="A35" s="103">
        <v>29</v>
      </c>
      <c r="B35" s="106" t="s">
        <v>140</v>
      </c>
      <c r="C35" s="105" t="s">
        <v>30</v>
      </c>
      <c r="D35" s="75">
        <v>3</v>
      </c>
      <c r="E35" s="75">
        <v>100</v>
      </c>
    </row>
    <row r="36" spans="1:5" ht="19.5" customHeight="1" x14ac:dyDescent="0.25">
      <c r="A36" s="103">
        <v>30</v>
      </c>
      <c r="B36" s="106" t="s">
        <v>141</v>
      </c>
      <c r="C36" s="105" t="s">
        <v>31</v>
      </c>
      <c r="D36" s="75">
        <v>3</v>
      </c>
      <c r="E36" s="75">
        <v>100</v>
      </c>
    </row>
    <row r="37" spans="1:5" ht="19.5" customHeight="1" x14ac:dyDescent="0.25">
      <c r="A37" s="103">
        <v>31</v>
      </c>
      <c r="B37" s="106" t="s">
        <v>142</v>
      </c>
      <c r="C37" s="108" t="s">
        <v>32</v>
      </c>
      <c r="D37" s="75">
        <v>3</v>
      </c>
      <c r="E37" s="75">
        <v>100</v>
      </c>
    </row>
    <row r="38" spans="1:5" ht="19.5" customHeight="1" x14ac:dyDescent="0.25">
      <c r="A38" s="103">
        <v>32</v>
      </c>
      <c r="B38" s="106" t="s">
        <v>143</v>
      </c>
      <c r="C38" s="108" t="s">
        <v>33</v>
      </c>
      <c r="D38" s="75">
        <v>3</v>
      </c>
      <c r="E38" s="75">
        <v>100</v>
      </c>
    </row>
    <row r="39" spans="1:5" ht="19.5" customHeight="1" x14ac:dyDescent="0.25">
      <c r="A39" s="103">
        <v>33</v>
      </c>
      <c r="B39" s="106" t="s">
        <v>144</v>
      </c>
      <c r="C39" s="107" t="s">
        <v>34</v>
      </c>
      <c r="D39" s="75">
        <v>3</v>
      </c>
      <c r="E39" s="75">
        <v>100</v>
      </c>
    </row>
    <row r="40" spans="1:5" ht="19.5" customHeight="1" x14ac:dyDescent="0.25">
      <c r="A40" s="103">
        <v>34</v>
      </c>
      <c r="B40" s="106" t="s">
        <v>145</v>
      </c>
      <c r="C40" s="108" t="s">
        <v>35</v>
      </c>
      <c r="D40" s="75">
        <v>3</v>
      </c>
      <c r="E40" s="75">
        <v>100</v>
      </c>
    </row>
    <row r="41" spans="1:5" ht="19.5" customHeight="1" x14ac:dyDescent="0.25">
      <c r="A41" s="103">
        <v>35</v>
      </c>
      <c r="B41" s="106" t="s">
        <v>146</v>
      </c>
      <c r="C41" s="108" t="s">
        <v>36</v>
      </c>
      <c r="D41" s="75">
        <v>3</v>
      </c>
      <c r="E41" s="75">
        <v>100</v>
      </c>
    </row>
    <row r="42" spans="1:5" ht="19.5" customHeight="1" x14ac:dyDescent="0.25">
      <c r="A42" s="103">
        <v>36</v>
      </c>
      <c r="B42" s="106" t="s">
        <v>147</v>
      </c>
      <c r="C42" s="108" t="s">
        <v>37</v>
      </c>
      <c r="D42" s="75">
        <v>3</v>
      </c>
      <c r="E42" s="75">
        <v>100</v>
      </c>
    </row>
    <row r="43" spans="1:5" ht="19.5" customHeight="1" x14ac:dyDescent="0.25">
      <c r="A43" s="103">
        <v>37</v>
      </c>
      <c r="B43" s="106" t="s">
        <v>148</v>
      </c>
      <c r="C43" s="108" t="s">
        <v>38</v>
      </c>
      <c r="D43" s="75">
        <v>3</v>
      </c>
      <c r="E43" s="75">
        <v>100</v>
      </c>
    </row>
    <row r="44" spans="1:5" ht="19.5" customHeight="1" x14ac:dyDescent="0.25">
      <c r="A44" s="103">
        <v>38</v>
      </c>
      <c r="B44" s="106" t="s">
        <v>149</v>
      </c>
      <c r="C44" s="108" t="s">
        <v>39</v>
      </c>
      <c r="D44" s="75">
        <v>3</v>
      </c>
      <c r="E44" s="75">
        <v>100</v>
      </c>
    </row>
    <row r="45" spans="1:5" ht="19.5" customHeight="1" x14ac:dyDescent="0.25">
      <c r="A45" s="103">
        <v>39</v>
      </c>
      <c r="B45" s="106" t="s">
        <v>152</v>
      </c>
      <c r="C45" s="108" t="s">
        <v>40</v>
      </c>
      <c r="D45" s="75">
        <v>3</v>
      </c>
      <c r="E45" s="75">
        <v>100</v>
      </c>
    </row>
    <row r="46" spans="1:5" ht="19.5" customHeight="1" x14ac:dyDescent="0.25">
      <c r="A46" s="103">
        <v>40</v>
      </c>
      <c r="B46" s="106" t="s">
        <v>153</v>
      </c>
      <c r="C46" s="108" t="s">
        <v>41</v>
      </c>
      <c r="D46" s="75">
        <v>3</v>
      </c>
      <c r="E46" s="75">
        <v>100</v>
      </c>
    </row>
    <row r="47" spans="1:5" ht="19.5" customHeight="1" x14ac:dyDescent="0.25">
      <c r="A47" s="103">
        <v>41</v>
      </c>
      <c r="B47" s="106" t="s">
        <v>154</v>
      </c>
      <c r="C47" s="108" t="s">
        <v>155</v>
      </c>
      <c r="D47" s="75">
        <v>3</v>
      </c>
      <c r="E47" s="75">
        <v>100</v>
      </c>
    </row>
    <row r="48" spans="1:5" ht="19.5" customHeight="1" x14ac:dyDescent="0.25">
      <c r="A48" s="103">
        <v>42</v>
      </c>
      <c r="B48" s="106" t="s">
        <v>156</v>
      </c>
      <c r="C48" s="108" t="s">
        <v>43</v>
      </c>
      <c r="D48" s="75">
        <v>3</v>
      </c>
      <c r="E48" s="75">
        <v>100</v>
      </c>
    </row>
    <row r="49" spans="1:5" ht="19.5" customHeight="1" x14ac:dyDescent="0.25">
      <c r="A49" s="103">
        <v>43</v>
      </c>
      <c r="B49" s="106" t="s">
        <v>157</v>
      </c>
      <c r="C49" s="108" t="s">
        <v>44</v>
      </c>
      <c r="D49" s="75">
        <v>2</v>
      </c>
      <c r="E49" s="75">
        <v>67</v>
      </c>
    </row>
    <row r="50" spans="1:5" ht="19.5" customHeight="1" x14ac:dyDescent="0.25">
      <c r="A50" s="103">
        <v>44</v>
      </c>
      <c r="B50" s="106" t="s">
        <v>158</v>
      </c>
      <c r="C50" s="105" t="s">
        <v>45</v>
      </c>
      <c r="D50" s="75">
        <v>3</v>
      </c>
      <c r="E50" s="75">
        <v>100</v>
      </c>
    </row>
    <row r="51" spans="1:5" ht="19.5" customHeight="1" x14ac:dyDescent="0.25">
      <c r="A51" s="103">
        <v>45</v>
      </c>
      <c r="B51" s="106" t="s">
        <v>159</v>
      </c>
      <c r="C51" s="108" t="s">
        <v>46</v>
      </c>
      <c r="D51" s="75">
        <v>3</v>
      </c>
      <c r="E51" s="75">
        <v>100</v>
      </c>
    </row>
    <row r="52" spans="1:5" ht="19.5" customHeight="1" x14ac:dyDescent="0.25">
      <c r="A52" s="103">
        <v>46</v>
      </c>
      <c r="B52" s="106" t="s">
        <v>160</v>
      </c>
      <c r="C52" s="108" t="s">
        <v>47</v>
      </c>
      <c r="D52" s="75">
        <v>3</v>
      </c>
      <c r="E52" s="75">
        <v>100</v>
      </c>
    </row>
    <row r="53" spans="1:5" ht="19.5" customHeight="1" x14ac:dyDescent="0.25">
      <c r="A53" s="103">
        <v>47</v>
      </c>
      <c r="B53" s="106" t="s">
        <v>161</v>
      </c>
      <c r="C53" s="108" t="s">
        <v>48</v>
      </c>
      <c r="D53" s="75">
        <v>3</v>
      </c>
      <c r="E53" s="75">
        <v>100</v>
      </c>
    </row>
    <row r="54" spans="1:5" ht="19.5" customHeight="1" x14ac:dyDescent="0.25">
      <c r="A54" s="103">
        <v>48</v>
      </c>
      <c r="B54" s="106" t="s">
        <v>162</v>
      </c>
      <c r="C54" s="108" t="s">
        <v>99</v>
      </c>
      <c r="D54" s="75">
        <v>3</v>
      </c>
      <c r="E54" s="75">
        <v>100</v>
      </c>
    </row>
    <row r="55" spans="1:5" ht="19.5" customHeight="1" x14ac:dyDescent="0.25">
      <c r="A55" s="103">
        <v>49</v>
      </c>
      <c r="B55" s="106" t="s">
        <v>163</v>
      </c>
      <c r="C55" s="108" t="s">
        <v>50</v>
      </c>
      <c r="D55" s="75">
        <v>3</v>
      </c>
      <c r="E55" s="75">
        <v>100</v>
      </c>
    </row>
    <row r="56" spans="1:5" ht="19.5" customHeight="1" x14ac:dyDescent="0.25">
      <c r="A56" s="103">
        <v>50</v>
      </c>
      <c r="B56" s="106" t="s">
        <v>164</v>
      </c>
      <c r="C56" s="108" t="s">
        <v>100</v>
      </c>
      <c r="D56" s="75">
        <v>2</v>
      </c>
      <c r="E56" s="75">
        <v>67</v>
      </c>
    </row>
    <row r="57" spans="1:5" ht="19.5" customHeight="1" x14ac:dyDescent="0.25">
      <c r="A57" s="103">
        <v>51</v>
      </c>
      <c r="B57" s="106" t="s">
        <v>165</v>
      </c>
      <c r="C57" s="108" t="s">
        <v>101</v>
      </c>
      <c r="D57" s="75">
        <v>2</v>
      </c>
      <c r="E57" s="75">
        <v>67</v>
      </c>
    </row>
    <row r="58" spans="1:5" ht="19.5" customHeight="1" x14ac:dyDescent="0.25">
      <c r="A58" s="103">
        <v>52</v>
      </c>
      <c r="B58" s="106" t="s">
        <v>166</v>
      </c>
      <c r="C58" s="108" t="s">
        <v>53</v>
      </c>
      <c r="D58" s="75">
        <v>3</v>
      </c>
      <c r="E58" s="75">
        <v>100</v>
      </c>
    </row>
    <row r="59" spans="1:5" ht="19.5" customHeight="1" x14ac:dyDescent="0.25">
      <c r="A59" s="103">
        <v>53</v>
      </c>
      <c r="B59" s="106" t="s">
        <v>167</v>
      </c>
      <c r="C59" s="108" t="s">
        <v>54</v>
      </c>
      <c r="D59" s="75">
        <v>3</v>
      </c>
      <c r="E59" s="75">
        <v>100</v>
      </c>
    </row>
    <row r="60" spans="1:5" ht="19.5" customHeight="1" x14ac:dyDescent="0.25">
      <c r="A60" s="103">
        <v>54</v>
      </c>
      <c r="B60" s="106" t="s">
        <v>168</v>
      </c>
      <c r="C60" s="108" t="s">
        <v>55</v>
      </c>
      <c r="D60" s="75">
        <v>2</v>
      </c>
      <c r="E60" s="75">
        <v>67</v>
      </c>
    </row>
    <row r="61" spans="1:5" ht="19.5" customHeight="1" x14ac:dyDescent="0.25">
      <c r="A61" s="103">
        <v>55</v>
      </c>
      <c r="B61" s="106" t="s">
        <v>169</v>
      </c>
      <c r="C61" s="108" t="s">
        <v>56</v>
      </c>
      <c r="D61" s="75">
        <v>3</v>
      </c>
      <c r="E61" s="75">
        <v>100</v>
      </c>
    </row>
    <row r="62" spans="1:5" ht="19.5" customHeight="1" x14ac:dyDescent="0.25">
      <c r="A62" s="103">
        <v>56</v>
      </c>
      <c r="B62" s="106" t="s">
        <v>170</v>
      </c>
      <c r="C62" s="108" t="s">
        <v>57</v>
      </c>
      <c r="D62" s="75">
        <v>2</v>
      </c>
      <c r="E62" s="75">
        <v>67</v>
      </c>
    </row>
    <row r="63" spans="1:5" ht="19.5" customHeight="1" x14ac:dyDescent="0.25">
      <c r="A63" s="103">
        <v>57</v>
      </c>
      <c r="B63" s="106" t="s">
        <v>171</v>
      </c>
      <c r="C63" s="108" t="s">
        <v>58</v>
      </c>
      <c r="D63" s="75">
        <v>3</v>
      </c>
      <c r="E63" s="75">
        <v>100</v>
      </c>
    </row>
    <row r="64" spans="1:5" ht="19.5" customHeight="1" x14ac:dyDescent="0.25">
      <c r="A64" s="103">
        <v>58</v>
      </c>
      <c r="B64" s="106" t="s">
        <v>172</v>
      </c>
      <c r="C64" s="108" t="s">
        <v>59</v>
      </c>
      <c r="D64" s="75">
        <v>3</v>
      </c>
      <c r="E64" s="75">
        <v>100</v>
      </c>
    </row>
    <row r="65" spans="1:5" ht="19.5" customHeight="1" x14ac:dyDescent="0.25">
      <c r="A65" s="103">
        <v>59</v>
      </c>
      <c r="B65" s="106" t="s">
        <v>173</v>
      </c>
      <c r="C65" s="105" t="s">
        <v>60</v>
      </c>
      <c r="D65" s="75">
        <v>3</v>
      </c>
      <c r="E65" s="75">
        <v>100</v>
      </c>
    </row>
    <row r="66" spans="1:5" ht="19.5" customHeight="1" x14ac:dyDescent="0.25">
      <c r="A66" s="103">
        <v>60</v>
      </c>
      <c r="B66" s="106" t="s">
        <v>174</v>
      </c>
      <c r="C66" s="105" t="s">
        <v>61</v>
      </c>
      <c r="D66" s="75">
        <v>3</v>
      </c>
      <c r="E66" s="75">
        <v>100</v>
      </c>
    </row>
    <row r="67" spans="1:5" ht="19.5" customHeight="1" x14ac:dyDescent="0.25">
      <c r="A67" s="103">
        <v>61</v>
      </c>
      <c r="B67" s="106" t="s">
        <v>175</v>
      </c>
      <c r="C67" s="105" t="s">
        <v>62</v>
      </c>
      <c r="D67" s="75">
        <v>3</v>
      </c>
      <c r="E67" s="75">
        <v>100</v>
      </c>
    </row>
    <row r="68" spans="1:5" ht="19.5" customHeight="1" x14ac:dyDescent="0.25">
      <c r="A68" s="103">
        <v>62</v>
      </c>
      <c r="B68" s="106" t="s">
        <v>176</v>
      </c>
      <c r="C68" s="108" t="s">
        <v>63</v>
      </c>
      <c r="D68" s="75">
        <v>1</v>
      </c>
      <c r="E68" s="75">
        <v>34</v>
      </c>
    </row>
    <row r="69" spans="1:5" ht="19.5" customHeight="1" x14ac:dyDescent="0.25">
      <c r="A69" s="103">
        <v>63</v>
      </c>
      <c r="B69" s="106" t="s">
        <v>177</v>
      </c>
      <c r="C69" s="111" t="s">
        <v>102</v>
      </c>
      <c r="D69" s="75">
        <v>2</v>
      </c>
      <c r="E69" s="75">
        <v>67</v>
      </c>
    </row>
    <row r="70" spans="1:5" ht="19.5" customHeight="1" x14ac:dyDescent="0.25">
      <c r="A70" s="103">
        <v>64</v>
      </c>
      <c r="B70" s="106" t="s">
        <v>178</v>
      </c>
      <c r="C70" s="108" t="s">
        <v>65</v>
      </c>
      <c r="D70" s="75">
        <v>3</v>
      </c>
      <c r="E70" s="75">
        <v>100</v>
      </c>
    </row>
    <row r="71" spans="1:5" ht="19.5" customHeight="1" x14ac:dyDescent="0.25">
      <c r="A71" s="103">
        <v>65</v>
      </c>
      <c r="B71" s="106" t="s">
        <v>179</v>
      </c>
      <c r="C71" s="108" t="s">
        <v>66</v>
      </c>
      <c r="D71" s="75">
        <v>3</v>
      </c>
      <c r="E71" s="75">
        <v>100</v>
      </c>
    </row>
    <row r="72" spans="1:5" ht="19.5" customHeight="1" x14ac:dyDescent="0.25">
      <c r="A72" s="103">
        <v>66</v>
      </c>
      <c r="B72" s="106" t="s">
        <v>180</v>
      </c>
      <c r="C72" s="108" t="s">
        <v>67</v>
      </c>
      <c r="D72" s="75">
        <v>3</v>
      </c>
      <c r="E72" s="75">
        <v>100</v>
      </c>
    </row>
    <row r="73" spans="1:5" ht="19.5" customHeight="1" x14ac:dyDescent="0.25">
      <c r="A73" s="103">
        <v>67</v>
      </c>
      <c r="B73" s="106" t="s">
        <v>181</v>
      </c>
      <c r="C73" s="108" t="s">
        <v>68</v>
      </c>
      <c r="D73" s="75">
        <v>3</v>
      </c>
      <c r="E73" s="75">
        <v>100</v>
      </c>
    </row>
    <row r="74" spans="1:5" ht="19.5" customHeight="1" x14ac:dyDescent="0.25">
      <c r="A74" s="103">
        <v>68</v>
      </c>
      <c r="B74" s="106" t="s">
        <v>182</v>
      </c>
      <c r="C74" s="108" t="s">
        <v>69</v>
      </c>
      <c r="D74" s="75">
        <v>3</v>
      </c>
      <c r="E74" s="75">
        <v>100</v>
      </c>
    </row>
    <row r="75" spans="1:5" ht="19.5" customHeight="1" x14ac:dyDescent="0.25">
      <c r="A75" s="103">
        <v>69</v>
      </c>
      <c r="B75" s="106" t="s">
        <v>183</v>
      </c>
      <c r="C75" s="108" t="s">
        <v>70</v>
      </c>
      <c r="D75" s="75">
        <v>3</v>
      </c>
      <c r="E75" s="75">
        <v>100</v>
      </c>
    </row>
    <row r="76" spans="1:5" ht="19.5" customHeight="1" x14ac:dyDescent="0.25">
      <c r="A76" s="103">
        <v>70</v>
      </c>
      <c r="B76" s="106" t="s">
        <v>184</v>
      </c>
      <c r="C76" s="110" t="s">
        <v>71</v>
      </c>
      <c r="D76" s="75">
        <v>3</v>
      </c>
      <c r="E76" s="75">
        <v>100</v>
      </c>
    </row>
    <row r="77" spans="1:5" ht="19.5" customHeight="1" x14ac:dyDescent="0.25">
      <c r="A77" s="103">
        <v>71</v>
      </c>
      <c r="B77" s="106" t="s">
        <v>185</v>
      </c>
      <c r="C77" s="108" t="s">
        <v>72</v>
      </c>
      <c r="D77" s="75">
        <v>1</v>
      </c>
      <c r="E77" s="75">
        <v>34</v>
      </c>
    </row>
    <row r="78" spans="1:5" ht="19.5" customHeight="1" x14ac:dyDescent="0.25">
      <c r="A78" s="103">
        <v>72</v>
      </c>
      <c r="B78" s="106" t="s">
        <v>186</v>
      </c>
      <c r="C78" s="108" t="s">
        <v>73</v>
      </c>
      <c r="D78" s="75">
        <v>3</v>
      </c>
      <c r="E78" s="75">
        <v>100</v>
      </c>
    </row>
    <row r="79" spans="1:5" ht="19.5" customHeight="1" x14ac:dyDescent="0.25">
      <c r="A79" s="103">
        <v>73</v>
      </c>
      <c r="B79" s="106" t="s">
        <v>187</v>
      </c>
      <c r="C79" s="105" t="s">
        <v>74</v>
      </c>
      <c r="D79" s="75">
        <v>3</v>
      </c>
      <c r="E79" s="75">
        <v>100</v>
      </c>
    </row>
    <row r="80" spans="1:5" ht="19.5" customHeight="1" x14ac:dyDescent="0.25">
      <c r="A80" s="103">
        <v>74</v>
      </c>
      <c r="B80" s="106" t="s">
        <v>188</v>
      </c>
      <c r="C80" s="108" t="s">
        <v>103</v>
      </c>
      <c r="D80" s="75">
        <v>2</v>
      </c>
      <c r="E80" s="75">
        <v>67</v>
      </c>
    </row>
    <row r="81" spans="1:5" ht="19.5" customHeight="1" x14ac:dyDescent="0.25">
      <c r="A81" s="103">
        <v>75</v>
      </c>
      <c r="B81" s="106" t="s">
        <v>138</v>
      </c>
      <c r="C81" s="111" t="s">
        <v>104</v>
      </c>
      <c r="D81" s="75">
        <v>2</v>
      </c>
      <c r="E81" s="75">
        <v>67</v>
      </c>
    </row>
    <row r="82" spans="1:5" ht="19.5" customHeight="1" x14ac:dyDescent="0.25">
      <c r="A82" s="103">
        <v>76</v>
      </c>
      <c r="B82" s="106" t="s">
        <v>189</v>
      </c>
      <c r="C82" s="105" t="s">
        <v>77</v>
      </c>
      <c r="D82" s="75">
        <v>3</v>
      </c>
      <c r="E82" s="75">
        <v>100</v>
      </c>
    </row>
  </sheetData>
  <mergeCells count="6"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J15" sqref="J15"/>
    </sheetView>
  </sheetViews>
  <sheetFormatPr defaultRowHeight="15" x14ac:dyDescent="0.25"/>
  <cols>
    <col min="1" max="1" width="7.5703125" customWidth="1"/>
    <col min="2" max="2" width="9.42578125" customWidth="1"/>
    <col min="3" max="3" width="36.42578125" customWidth="1"/>
    <col min="4" max="4" width="18.42578125" customWidth="1"/>
    <col min="5" max="5" width="22.42578125" customWidth="1"/>
  </cols>
  <sheetData>
    <row r="1" spans="1:7" ht="23.25" x14ac:dyDescent="0.35">
      <c r="A1" s="195" t="s">
        <v>208</v>
      </c>
      <c r="B1" s="195"/>
      <c r="C1" s="195"/>
      <c r="D1" s="195"/>
      <c r="E1" s="195"/>
    </row>
    <row r="2" spans="1:7" ht="23.25" x14ac:dyDescent="0.25">
      <c r="A2" s="196" t="s">
        <v>209</v>
      </c>
      <c r="B2" s="196"/>
      <c r="C2" s="196"/>
      <c r="D2" s="196"/>
      <c r="E2" s="196"/>
    </row>
    <row r="3" spans="1:7" ht="23.25" x14ac:dyDescent="0.35">
      <c r="A3" s="197"/>
      <c r="B3" s="195"/>
      <c r="C3" s="195"/>
      <c r="D3" s="195"/>
      <c r="E3" s="195"/>
    </row>
    <row r="4" spans="1:7" ht="15.75" x14ac:dyDescent="0.25">
      <c r="A4" s="112" t="s">
        <v>90</v>
      </c>
      <c r="B4" s="112" t="s">
        <v>210</v>
      </c>
      <c r="C4" s="112" t="s">
        <v>1</v>
      </c>
      <c r="D4" s="198" t="s">
        <v>211</v>
      </c>
      <c r="E4" s="199"/>
    </row>
    <row r="5" spans="1:7" ht="21" x14ac:dyDescent="0.35">
      <c r="A5" s="112"/>
      <c r="B5" s="112"/>
      <c r="C5" s="112"/>
      <c r="D5" s="112" t="s">
        <v>212</v>
      </c>
      <c r="E5" s="113" t="s">
        <v>94</v>
      </c>
    </row>
    <row r="6" spans="1:7" ht="18.75" x14ac:dyDescent="0.3">
      <c r="A6" s="112">
        <v>1</v>
      </c>
      <c r="B6" s="112"/>
      <c r="C6" s="114" t="s">
        <v>10</v>
      </c>
      <c r="D6" s="115">
        <v>48</v>
      </c>
      <c r="E6" s="115">
        <v>85</v>
      </c>
    </row>
    <row r="7" spans="1:7" ht="16.5" thickBot="1" x14ac:dyDescent="0.3">
      <c r="A7" s="115"/>
      <c r="B7" s="115"/>
      <c r="C7" s="115"/>
      <c r="D7" s="115"/>
      <c r="E7" s="115"/>
    </row>
    <row r="8" spans="1:7" ht="19.5" thickBot="1" x14ac:dyDescent="0.3">
      <c r="A8" s="112">
        <v>2</v>
      </c>
      <c r="B8" s="112"/>
      <c r="C8" s="116" t="s">
        <v>11</v>
      </c>
      <c r="D8" s="115">
        <v>54</v>
      </c>
      <c r="E8" s="115">
        <v>95</v>
      </c>
    </row>
    <row r="9" spans="1:7" ht="15.75" x14ac:dyDescent="0.25">
      <c r="A9" s="112"/>
      <c r="B9" s="112"/>
      <c r="C9" s="112"/>
      <c r="D9" s="115"/>
      <c r="E9" s="115"/>
      <c r="G9" s="101"/>
    </row>
    <row r="10" spans="1:7" ht="18.75" x14ac:dyDescent="0.3">
      <c r="A10" s="112">
        <v>3</v>
      </c>
      <c r="B10" s="112"/>
      <c r="C10" s="114" t="s">
        <v>12</v>
      </c>
      <c r="D10" s="115">
        <v>48</v>
      </c>
      <c r="E10" s="115">
        <v>85</v>
      </c>
    </row>
    <row r="11" spans="1:7" ht="15.75" x14ac:dyDescent="0.25">
      <c r="A11" s="112"/>
      <c r="B11" s="112"/>
      <c r="C11" s="112"/>
      <c r="D11" s="115"/>
      <c r="E11" s="115"/>
    </row>
    <row r="12" spans="1:7" ht="18.75" x14ac:dyDescent="0.3">
      <c r="A12" s="112">
        <v>4</v>
      </c>
      <c r="B12" s="112"/>
      <c r="C12" s="114" t="s">
        <v>13</v>
      </c>
      <c r="D12" s="115">
        <v>54</v>
      </c>
      <c r="E12" s="115">
        <v>95</v>
      </c>
    </row>
    <row r="13" spans="1:7" ht="15.75" x14ac:dyDescent="0.25">
      <c r="A13" s="112"/>
      <c r="B13" s="112"/>
      <c r="C13" s="112"/>
      <c r="D13" s="115"/>
      <c r="E13" s="115"/>
    </row>
    <row r="14" spans="1:7" ht="18.75" x14ac:dyDescent="0.3">
      <c r="A14" s="112">
        <v>5</v>
      </c>
      <c r="B14" s="112"/>
      <c r="C14" s="114" t="s">
        <v>14</v>
      </c>
      <c r="D14" s="115">
        <v>51</v>
      </c>
      <c r="E14" s="115">
        <v>90</v>
      </c>
    </row>
    <row r="15" spans="1:7" ht="15.75" x14ac:dyDescent="0.25">
      <c r="A15" s="112"/>
      <c r="B15" s="112"/>
      <c r="C15" s="112"/>
      <c r="D15" s="115"/>
      <c r="E15" s="115"/>
    </row>
    <row r="16" spans="1:7" ht="18.75" x14ac:dyDescent="0.3">
      <c r="A16" s="112">
        <v>6</v>
      </c>
      <c r="B16" s="112"/>
      <c r="C16" s="114" t="s">
        <v>15</v>
      </c>
      <c r="D16" s="115">
        <v>48</v>
      </c>
      <c r="E16" s="115">
        <v>85</v>
      </c>
    </row>
    <row r="17" spans="1:5" ht="15.75" x14ac:dyDescent="0.25">
      <c r="A17" s="112"/>
      <c r="B17" s="112"/>
      <c r="C17" s="112"/>
      <c r="D17" s="115"/>
      <c r="E17" s="115"/>
    </row>
    <row r="18" spans="1:5" ht="18.75" x14ac:dyDescent="0.3">
      <c r="A18" s="112">
        <v>7</v>
      </c>
      <c r="B18" s="112"/>
      <c r="C18" s="114" t="s">
        <v>16</v>
      </c>
      <c r="D18" s="115">
        <v>57</v>
      </c>
      <c r="E18" s="115">
        <v>100</v>
      </c>
    </row>
    <row r="19" spans="1:5" ht="15.75" x14ac:dyDescent="0.25">
      <c r="A19" s="112"/>
      <c r="B19" s="112"/>
      <c r="C19" s="112"/>
      <c r="D19" s="115"/>
      <c r="E19" s="115"/>
    </row>
    <row r="20" spans="1:5" ht="18.75" x14ac:dyDescent="0.3">
      <c r="A20" s="112">
        <v>8</v>
      </c>
      <c r="B20" s="112"/>
      <c r="C20" s="114" t="s">
        <v>2</v>
      </c>
      <c r="D20" s="115">
        <v>54</v>
      </c>
      <c r="E20" s="115">
        <v>95</v>
      </c>
    </row>
    <row r="21" spans="1:5" ht="15.75" x14ac:dyDescent="0.25">
      <c r="A21" s="112"/>
      <c r="B21" s="112"/>
      <c r="C21" s="112"/>
      <c r="D21" s="115"/>
      <c r="E21" s="115"/>
    </row>
    <row r="22" spans="1:5" ht="18.75" x14ac:dyDescent="0.3">
      <c r="A22" s="112">
        <v>9</v>
      </c>
      <c r="B22" s="112"/>
      <c r="C22" s="114" t="s">
        <v>3</v>
      </c>
      <c r="D22" s="115">
        <v>54</v>
      </c>
      <c r="E22" s="115">
        <v>95</v>
      </c>
    </row>
    <row r="23" spans="1:5" ht="15.75" x14ac:dyDescent="0.25">
      <c r="A23" s="112"/>
      <c r="B23" s="112"/>
      <c r="C23" s="112"/>
      <c r="D23" s="115"/>
      <c r="E23" s="115"/>
    </row>
    <row r="24" spans="1:5" ht="18.75" x14ac:dyDescent="0.3">
      <c r="A24" s="112">
        <v>10</v>
      </c>
      <c r="B24" s="112"/>
      <c r="C24" s="114" t="s">
        <v>4</v>
      </c>
      <c r="D24" s="115">
        <v>57</v>
      </c>
      <c r="E24" s="115">
        <v>100</v>
      </c>
    </row>
    <row r="25" spans="1:5" ht="15.75" x14ac:dyDescent="0.25">
      <c r="A25" s="112"/>
      <c r="B25" s="112"/>
      <c r="C25" s="112"/>
      <c r="D25" s="115"/>
      <c r="E25" s="115"/>
    </row>
    <row r="26" spans="1:5" ht="18.75" x14ac:dyDescent="0.3">
      <c r="A26" s="112">
        <v>11</v>
      </c>
      <c r="B26" s="112"/>
      <c r="C26" s="114" t="s">
        <v>5</v>
      </c>
      <c r="D26" s="115">
        <v>54</v>
      </c>
      <c r="E26" s="115">
        <v>95</v>
      </c>
    </row>
    <row r="27" spans="1:5" ht="15.75" x14ac:dyDescent="0.25">
      <c r="A27" s="112"/>
      <c r="B27" s="112"/>
      <c r="C27" s="112"/>
      <c r="D27" s="115"/>
      <c r="E27" s="115"/>
    </row>
    <row r="28" spans="1:5" ht="18.75" x14ac:dyDescent="0.3">
      <c r="A28" s="112">
        <v>12</v>
      </c>
      <c r="B28" s="112"/>
      <c r="C28" s="114" t="s">
        <v>6</v>
      </c>
      <c r="D28" s="115">
        <v>54</v>
      </c>
      <c r="E28" s="115">
        <v>95</v>
      </c>
    </row>
    <row r="29" spans="1:5" ht="15.75" x14ac:dyDescent="0.25">
      <c r="A29" s="112"/>
      <c r="B29" s="112"/>
      <c r="C29" s="112"/>
      <c r="D29" s="115"/>
      <c r="E29" s="115"/>
    </row>
    <row r="30" spans="1:5" ht="18.75" x14ac:dyDescent="0.3">
      <c r="A30" s="112">
        <v>13</v>
      </c>
      <c r="B30" s="112"/>
      <c r="C30" s="114" t="s">
        <v>7</v>
      </c>
      <c r="D30" s="115">
        <v>48</v>
      </c>
      <c r="E30" s="115">
        <v>85</v>
      </c>
    </row>
    <row r="31" spans="1:5" ht="15.75" x14ac:dyDescent="0.25">
      <c r="A31" s="112"/>
      <c r="B31" s="112"/>
      <c r="C31" s="112"/>
      <c r="D31" s="115"/>
      <c r="E31" s="115"/>
    </row>
    <row r="32" spans="1:5" ht="18.75" x14ac:dyDescent="0.3">
      <c r="A32" s="112">
        <v>14</v>
      </c>
      <c r="B32" s="112"/>
      <c r="C32" s="114" t="s">
        <v>8</v>
      </c>
      <c r="D32" s="115">
        <v>48</v>
      </c>
      <c r="E32" s="115">
        <v>85</v>
      </c>
    </row>
    <row r="33" spans="1:5" ht="15.75" x14ac:dyDescent="0.25">
      <c r="A33" s="112"/>
      <c r="B33" s="112"/>
      <c r="C33" s="112"/>
      <c r="D33" s="115"/>
      <c r="E33" s="115"/>
    </row>
    <row r="34" spans="1:5" ht="18.75" x14ac:dyDescent="0.3">
      <c r="A34" s="112">
        <v>15</v>
      </c>
      <c r="B34" s="112"/>
      <c r="C34" s="114" t="s">
        <v>18</v>
      </c>
      <c r="D34" s="115">
        <v>51</v>
      </c>
      <c r="E34" s="115">
        <v>90</v>
      </c>
    </row>
    <row r="35" spans="1:5" ht="16.5" thickBot="1" x14ac:dyDescent="0.3">
      <c r="A35" s="112"/>
      <c r="B35" s="112"/>
      <c r="C35" s="112"/>
      <c r="D35" s="115"/>
      <c r="E35" s="115"/>
    </row>
    <row r="36" spans="1:5" ht="19.5" thickBot="1" x14ac:dyDescent="0.3">
      <c r="A36" s="112">
        <v>16</v>
      </c>
      <c r="B36" s="112"/>
      <c r="C36" s="116" t="s">
        <v>19</v>
      </c>
      <c r="D36" s="115">
        <v>45</v>
      </c>
      <c r="E36" s="115">
        <v>79</v>
      </c>
    </row>
    <row r="37" spans="1:5" ht="19.5" thickBot="1" x14ac:dyDescent="0.3">
      <c r="A37" s="112"/>
      <c r="B37" s="112"/>
      <c r="C37" s="117"/>
      <c r="D37" s="115"/>
      <c r="E37" s="115"/>
    </row>
    <row r="38" spans="1:5" ht="19.5" thickBot="1" x14ac:dyDescent="0.3">
      <c r="A38" s="112">
        <v>17</v>
      </c>
      <c r="B38" s="112"/>
      <c r="C38" s="116" t="s">
        <v>20</v>
      </c>
      <c r="D38" s="115">
        <v>54</v>
      </c>
      <c r="E38" s="115">
        <v>95</v>
      </c>
    </row>
    <row r="39" spans="1:5" ht="16.5" thickBot="1" x14ac:dyDescent="0.3">
      <c r="A39" s="112"/>
      <c r="B39" s="112"/>
      <c r="C39" s="112"/>
      <c r="D39" s="115"/>
      <c r="E39" s="115"/>
    </row>
    <row r="40" spans="1:5" ht="19.5" thickBot="1" x14ac:dyDescent="0.3">
      <c r="A40" s="112">
        <v>18</v>
      </c>
      <c r="B40" s="112"/>
      <c r="C40" s="116" t="s">
        <v>213</v>
      </c>
      <c r="D40" s="115">
        <v>54</v>
      </c>
      <c r="E40" s="115">
        <v>95</v>
      </c>
    </row>
    <row r="41" spans="1:5" ht="16.5" thickBot="1" x14ac:dyDescent="0.3">
      <c r="A41" s="115"/>
      <c r="B41" s="112"/>
      <c r="C41" s="112"/>
      <c r="D41" s="115"/>
      <c r="E41" s="115"/>
    </row>
    <row r="42" spans="1:5" ht="19.5" thickBot="1" x14ac:dyDescent="0.3">
      <c r="A42" s="112">
        <v>19</v>
      </c>
      <c r="B42" s="112"/>
      <c r="C42" s="116" t="s">
        <v>98</v>
      </c>
      <c r="D42" s="115">
        <v>57</v>
      </c>
      <c r="E42" s="115">
        <v>100</v>
      </c>
    </row>
    <row r="43" spans="1:5" ht="16.5" thickBot="1" x14ac:dyDescent="0.3">
      <c r="A43" s="112"/>
      <c r="B43" s="112"/>
      <c r="C43" s="115"/>
      <c r="D43" s="115"/>
      <c r="E43" s="115"/>
    </row>
    <row r="44" spans="1:5" ht="19.5" thickBot="1" x14ac:dyDescent="0.3">
      <c r="A44" s="112">
        <v>20</v>
      </c>
      <c r="B44" s="112"/>
      <c r="C44" s="116" t="s">
        <v>23</v>
      </c>
      <c r="D44" s="115">
        <v>51</v>
      </c>
      <c r="E44" s="115">
        <v>90</v>
      </c>
    </row>
    <row r="45" spans="1:5" ht="16.5" thickBot="1" x14ac:dyDescent="0.3">
      <c r="A45" s="112"/>
      <c r="B45" s="112"/>
      <c r="C45" s="112"/>
      <c r="D45" s="115"/>
      <c r="E45" s="115"/>
    </row>
    <row r="46" spans="1:5" ht="19.5" thickBot="1" x14ac:dyDescent="0.3">
      <c r="A46" s="112">
        <v>21</v>
      </c>
      <c r="B46" s="112"/>
      <c r="C46" s="116" t="s">
        <v>9</v>
      </c>
      <c r="D46" s="115">
        <v>54</v>
      </c>
      <c r="E46" s="115">
        <v>95</v>
      </c>
    </row>
    <row r="47" spans="1:5" ht="16.5" thickBot="1" x14ac:dyDescent="0.3">
      <c r="A47" s="112"/>
      <c r="B47" s="112"/>
      <c r="C47" s="112"/>
      <c r="D47" s="115"/>
      <c r="E47" s="115"/>
    </row>
    <row r="48" spans="1:5" ht="19.5" thickBot="1" x14ac:dyDescent="0.3">
      <c r="A48" s="112">
        <v>22</v>
      </c>
      <c r="B48" s="112"/>
      <c r="C48" s="116" t="s">
        <v>17</v>
      </c>
      <c r="D48" s="115">
        <v>54</v>
      </c>
      <c r="E48" s="115">
        <v>95</v>
      </c>
    </row>
    <row r="49" spans="1:5" ht="16.5" thickBot="1" x14ac:dyDescent="0.3">
      <c r="A49" s="112"/>
      <c r="B49" s="112"/>
      <c r="C49" s="112"/>
      <c r="D49" s="115"/>
      <c r="E49" s="115"/>
    </row>
    <row r="50" spans="1:5" ht="19.5" thickBot="1" x14ac:dyDescent="0.3">
      <c r="A50" s="112">
        <v>23</v>
      </c>
      <c r="B50" s="112"/>
      <c r="C50" s="116" t="s">
        <v>24</v>
      </c>
      <c r="D50" s="115">
        <v>57</v>
      </c>
      <c r="E50" s="115">
        <v>100</v>
      </c>
    </row>
    <row r="51" spans="1:5" ht="16.5" thickBot="1" x14ac:dyDescent="0.3">
      <c r="A51" s="112"/>
      <c r="B51" s="112"/>
      <c r="C51" s="112"/>
      <c r="D51" s="115"/>
      <c r="E51" s="115"/>
    </row>
    <row r="52" spans="1:5" ht="19.5" thickBot="1" x14ac:dyDescent="0.3">
      <c r="A52" s="112">
        <v>24</v>
      </c>
      <c r="B52" s="112"/>
      <c r="C52" s="116" t="s">
        <v>25</v>
      </c>
      <c r="D52" s="115">
        <v>57</v>
      </c>
      <c r="E52" s="115">
        <v>100</v>
      </c>
    </row>
    <row r="53" spans="1:5" ht="16.5" thickBot="1" x14ac:dyDescent="0.3">
      <c r="A53" s="118"/>
      <c r="B53" s="118"/>
      <c r="C53" s="118"/>
      <c r="D53" s="119"/>
      <c r="E53" s="115"/>
    </row>
    <row r="54" spans="1:5" ht="19.5" thickBot="1" x14ac:dyDescent="0.3">
      <c r="A54" s="118">
        <v>25</v>
      </c>
      <c r="B54" s="118"/>
      <c r="C54" s="116" t="s">
        <v>26</v>
      </c>
      <c r="D54" s="115">
        <v>54</v>
      </c>
      <c r="E54" s="115">
        <v>95</v>
      </c>
    </row>
    <row r="55" spans="1:5" ht="16.5" thickBot="1" x14ac:dyDescent="0.3">
      <c r="A55" s="118"/>
      <c r="B55" s="118"/>
      <c r="C55" s="118"/>
      <c r="D55" s="115"/>
      <c r="E55" s="115"/>
    </row>
    <row r="56" spans="1:5" ht="19.5" thickBot="1" x14ac:dyDescent="0.3">
      <c r="A56" s="118">
        <v>26</v>
      </c>
      <c r="B56" s="118"/>
      <c r="C56" s="116" t="s">
        <v>27</v>
      </c>
      <c r="D56" s="115">
        <v>48</v>
      </c>
      <c r="E56" s="115">
        <v>85</v>
      </c>
    </row>
  </sheetData>
  <mergeCells count="4">
    <mergeCell ref="A1:E1"/>
    <mergeCell ref="A2:E2"/>
    <mergeCell ref="A3:E3"/>
    <mergeCell ref="D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J11" sqref="J11"/>
    </sheetView>
  </sheetViews>
  <sheetFormatPr defaultRowHeight="15" x14ac:dyDescent="0.25"/>
  <cols>
    <col min="1" max="1" width="8.28515625" customWidth="1"/>
    <col min="2" max="2" width="8.85546875" customWidth="1"/>
    <col min="3" max="3" width="37" customWidth="1"/>
    <col min="4" max="4" width="12" customWidth="1"/>
    <col min="5" max="5" width="11.42578125" customWidth="1"/>
  </cols>
  <sheetData>
    <row r="1" spans="1:5" ht="18.75" x14ac:dyDescent="0.25">
      <c r="A1" s="206" t="s">
        <v>197</v>
      </c>
      <c r="B1" s="206"/>
      <c r="C1" s="206"/>
      <c r="D1" s="206"/>
      <c r="E1" s="206"/>
    </row>
    <row r="2" spans="1:5" ht="18.75" x14ac:dyDescent="0.25">
      <c r="A2" s="188" t="s">
        <v>214</v>
      </c>
      <c r="B2" s="188"/>
      <c r="C2" s="188"/>
      <c r="D2" s="188"/>
      <c r="E2" s="188"/>
    </row>
    <row r="3" spans="1:5" ht="18.75" x14ac:dyDescent="0.25">
      <c r="A3" s="189" t="s">
        <v>215</v>
      </c>
      <c r="B3" s="189"/>
      <c r="C3" s="189"/>
      <c r="D3" s="189"/>
      <c r="E3" s="189"/>
    </row>
    <row r="4" spans="1:5" ht="18.75" x14ac:dyDescent="0.25">
      <c r="A4" s="206" t="s">
        <v>216</v>
      </c>
      <c r="B4" s="206"/>
      <c r="C4" s="206"/>
      <c r="D4" s="206"/>
      <c r="E4" s="206"/>
    </row>
    <row r="5" spans="1:5" ht="19.5" thickBot="1" x14ac:dyDescent="0.3">
      <c r="A5" s="207" t="s">
        <v>217</v>
      </c>
      <c r="B5" s="207"/>
      <c r="C5" s="207"/>
      <c r="D5" s="207"/>
      <c r="E5" s="207"/>
    </row>
    <row r="6" spans="1:5" ht="19.5" thickBot="1" x14ac:dyDescent="0.3">
      <c r="A6" s="208"/>
      <c r="B6" s="209"/>
      <c r="C6" s="210"/>
      <c r="D6" s="211" t="s">
        <v>218</v>
      </c>
      <c r="E6" s="213" t="s">
        <v>94</v>
      </c>
    </row>
    <row r="7" spans="1:5" ht="19.5" thickBot="1" x14ac:dyDescent="0.3">
      <c r="A7" s="215" t="s">
        <v>199</v>
      </c>
      <c r="B7" s="216"/>
      <c r="C7" s="216"/>
      <c r="D7" s="212"/>
      <c r="E7" s="214"/>
    </row>
    <row r="8" spans="1:5" ht="18.75" x14ac:dyDescent="0.3">
      <c r="A8" s="200" t="s">
        <v>219</v>
      </c>
      <c r="B8" s="201"/>
      <c r="C8" s="202"/>
      <c r="D8" s="121"/>
      <c r="E8" s="121"/>
    </row>
    <row r="9" spans="1:5" ht="18.75" x14ac:dyDescent="0.3">
      <c r="A9" s="122" t="s">
        <v>200</v>
      </c>
      <c r="B9" s="123" t="s">
        <v>201</v>
      </c>
      <c r="C9" s="124" t="s">
        <v>202</v>
      </c>
      <c r="D9" s="125"/>
      <c r="E9" s="125"/>
    </row>
    <row r="10" spans="1:5" ht="18.75" x14ac:dyDescent="0.3">
      <c r="A10" s="126">
        <v>53</v>
      </c>
      <c r="B10" s="127" t="s">
        <v>167</v>
      </c>
      <c r="C10" s="128" t="s">
        <v>54</v>
      </c>
      <c r="D10" s="129">
        <v>45</v>
      </c>
      <c r="E10" s="130">
        <f>D10*100/57</f>
        <v>78.94736842105263</v>
      </c>
    </row>
    <row r="11" spans="1:5" ht="18.75" x14ac:dyDescent="0.3">
      <c r="A11" s="126">
        <v>54</v>
      </c>
      <c r="B11" s="127" t="s">
        <v>168</v>
      </c>
      <c r="C11" s="128" t="s">
        <v>55</v>
      </c>
      <c r="D11" s="129">
        <v>39</v>
      </c>
      <c r="E11" s="130">
        <f t="shared" ref="E11:E34" si="0">D11*100/57</f>
        <v>68.421052631578945</v>
      </c>
    </row>
    <row r="12" spans="1:5" ht="18.75" x14ac:dyDescent="0.3">
      <c r="A12" s="126">
        <v>55</v>
      </c>
      <c r="B12" s="127" t="s">
        <v>169</v>
      </c>
      <c r="C12" s="128" t="s">
        <v>56</v>
      </c>
      <c r="D12" s="129">
        <v>48</v>
      </c>
      <c r="E12" s="131">
        <f t="shared" si="0"/>
        <v>84.21052631578948</v>
      </c>
    </row>
    <row r="13" spans="1:5" ht="18.75" x14ac:dyDescent="0.3">
      <c r="A13" s="126">
        <v>56</v>
      </c>
      <c r="B13" s="127" t="s">
        <v>170</v>
      </c>
      <c r="C13" s="128" t="s">
        <v>57</v>
      </c>
      <c r="D13" s="129">
        <v>45</v>
      </c>
      <c r="E13" s="130">
        <f>D13*100/57</f>
        <v>78.94736842105263</v>
      </c>
    </row>
    <row r="14" spans="1:5" ht="18.75" x14ac:dyDescent="0.3">
      <c r="A14" s="126">
        <v>57</v>
      </c>
      <c r="B14" s="127" t="s">
        <v>171</v>
      </c>
      <c r="C14" s="128" t="s">
        <v>58</v>
      </c>
      <c r="D14" s="129">
        <v>51</v>
      </c>
      <c r="E14" s="131">
        <f t="shared" si="0"/>
        <v>89.473684210526315</v>
      </c>
    </row>
    <row r="15" spans="1:5" ht="18.75" x14ac:dyDescent="0.3">
      <c r="A15" s="126">
        <v>58</v>
      </c>
      <c r="B15" s="127" t="s">
        <v>172</v>
      </c>
      <c r="C15" s="128" t="s">
        <v>59</v>
      </c>
      <c r="D15" s="129">
        <v>57</v>
      </c>
      <c r="E15" s="132">
        <f>D15*100/57</f>
        <v>100</v>
      </c>
    </row>
    <row r="16" spans="1:5" ht="18.75" x14ac:dyDescent="0.3">
      <c r="A16" s="126">
        <v>59</v>
      </c>
      <c r="B16" s="127" t="s">
        <v>173</v>
      </c>
      <c r="C16" s="133" t="s">
        <v>60</v>
      </c>
      <c r="D16" s="129">
        <v>48</v>
      </c>
      <c r="E16" s="131">
        <f t="shared" si="0"/>
        <v>84.21052631578948</v>
      </c>
    </row>
    <row r="17" spans="1:5" ht="18.75" x14ac:dyDescent="0.3">
      <c r="A17" s="126">
        <v>60</v>
      </c>
      <c r="B17" s="127" t="s">
        <v>174</v>
      </c>
      <c r="C17" s="133" t="s">
        <v>61</v>
      </c>
      <c r="D17" s="129">
        <v>48</v>
      </c>
      <c r="E17" s="131">
        <f>D17*100/57</f>
        <v>84.21052631578948</v>
      </c>
    </row>
    <row r="18" spans="1:5" ht="18.75" x14ac:dyDescent="0.3">
      <c r="A18" s="126">
        <v>61</v>
      </c>
      <c r="B18" s="127" t="s">
        <v>175</v>
      </c>
      <c r="C18" s="133" t="s">
        <v>62</v>
      </c>
      <c r="D18" s="129">
        <v>48</v>
      </c>
      <c r="E18" s="131">
        <f t="shared" si="0"/>
        <v>84.21052631578948</v>
      </c>
    </row>
    <row r="19" spans="1:5" ht="18.75" x14ac:dyDescent="0.3">
      <c r="A19" s="126">
        <v>62</v>
      </c>
      <c r="B19" s="127" t="s">
        <v>176</v>
      </c>
      <c r="C19" s="128" t="s">
        <v>63</v>
      </c>
      <c r="D19" s="129">
        <v>39</v>
      </c>
      <c r="E19" s="130">
        <f t="shared" si="0"/>
        <v>68.421052631578945</v>
      </c>
    </row>
    <row r="20" spans="1:5" ht="18.75" x14ac:dyDescent="0.3">
      <c r="A20" s="126">
        <v>63</v>
      </c>
      <c r="B20" s="127" t="s">
        <v>177</v>
      </c>
      <c r="C20" s="134" t="s">
        <v>102</v>
      </c>
      <c r="D20" s="129">
        <v>51</v>
      </c>
      <c r="E20" s="131">
        <f t="shared" si="0"/>
        <v>89.473684210526315</v>
      </c>
    </row>
    <row r="21" spans="1:5" ht="18.75" x14ac:dyDescent="0.3">
      <c r="A21" s="126">
        <v>64</v>
      </c>
      <c r="B21" s="127" t="s">
        <v>178</v>
      </c>
      <c r="C21" s="128" t="s">
        <v>65</v>
      </c>
      <c r="D21" s="129">
        <v>48</v>
      </c>
      <c r="E21" s="131">
        <f t="shared" si="0"/>
        <v>84.21052631578948</v>
      </c>
    </row>
    <row r="22" spans="1:5" ht="18.75" x14ac:dyDescent="0.3">
      <c r="A22" s="203" t="s">
        <v>220</v>
      </c>
      <c r="B22" s="204"/>
      <c r="C22" s="205"/>
      <c r="D22" s="129"/>
      <c r="E22" s="131"/>
    </row>
    <row r="23" spans="1:5" ht="18.75" x14ac:dyDescent="0.3">
      <c r="A23" s="126">
        <v>65</v>
      </c>
      <c r="B23" s="127" t="s">
        <v>179</v>
      </c>
      <c r="C23" s="128" t="s">
        <v>66</v>
      </c>
      <c r="D23" s="129">
        <v>48</v>
      </c>
      <c r="E23" s="131">
        <f t="shared" si="0"/>
        <v>84.21052631578948</v>
      </c>
    </row>
    <row r="24" spans="1:5" ht="18.75" x14ac:dyDescent="0.3">
      <c r="A24" s="126">
        <v>66</v>
      </c>
      <c r="B24" s="127" t="s">
        <v>180</v>
      </c>
      <c r="C24" s="128" t="s">
        <v>67</v>
      </c>
      <c r="D24" s="129">
        <v>45</v>
      </c>
      <c r="E24" s="130">
        <f t="shared" si="0"/>
        <v>78.94736842105263</v>
      </c>
    </row>
    <row r="25" spans="1:5" ht="18.75" x14ac:dyDescent="0.3">
      <c r="A25" s="126">
        <v>67</v>
      </c>
      <c r="B25" s="127" t="s">
        <v>181</v>
      </c>
      <c r="C25" s="128" t="s">
        <v>68</v>
      </c>
      <c r="D25" s="129">
        <v>48</v>
      </c>
      <c r="E25" s="131">
        <f t="shared" si="0"/>
        <v>84.21052631578948</v>
      </c>
    </row>
    <row r="26" spans="1:5" ht="18.75" x14ac:dyDescent="0.3">
      <c r="A26" s="126">
        <v>68</v>
      </c>
      <c r="B26" s="127" t="s">
        <v>182</v>
      </c>
      <c r="C26" s="128" t="s">
        <v>69</v>
      </c>
      <c r="D26" s="129">
        <v>39</v>
      </c>
      <c r="E26" s="130">
        <f t="shared" si="0"/>
        <v>68.421052631578945</v>
      </c>
    </row>
    <row r="27" spans="1:5" ht="18.75" x14ac:dyDescent="0.3">
      <c r="A27" s="126">
        <v>69</v>
      </c>
      <c r="B27" s="127" t="s">
        <v>183</v>
      </c>
      <c r="C27" s="128" t="s">
        <v>70</v>
      </c>
      <c r="D27" s="129">
        <v>51</v>
      </c>
      <c r="E27" s="131">
        <f t="shared" si="0"/>
        <v>89.473684210526315</v>
      </c>
    </row>
    <row r="28" spans="1:5" ht="18.75" x14ac:dyDescent="0.3">
      <c r="A28" s="126">
        <v>70</v>
      </c>
      <c r="B28" s="127" t="s">
        <v>184</v>
      </c>
      <c r="C28" s="135" t="s">
        <v>71</v>
      </c>
      <c r="D28" s="129">
        <v>54</v>
      </c>
      <c r="E28" s="131">
        <f t="shared" si="0"/>
        <v>94.736842105263165</v>
      </c>
    </row>
    <row r="29" spans="1:5" ht="18.75" x14ac:dyDescent="0.3">
      <c r="A29" s="126">
        <v>71</v>
      </c>
      <c r="B29" s="127" t="s">
        <v>185</v>
      </c>
      <c r="C29" s="128" t="s">
        <v>72</v>
      </c>
      <c r="D29" s="129">
        <v>45</v>
      </c>
      <c r="E29" s="130">
        <f t="shared" si="0"/>
        <v>78.94736842105263</v>
      </c>
    </row>
    <row r="30" spans="1:5" ht="18.75" x14ac:dyDescent="0.3">
      <c r="A30" s="126">
        <v>72</v>
      </c>
      <c r="B30" s="127" t="s">
        <v>186</v>
      </c>
      <c r="C30" s="128" t="s">
        <v>73</v>
      </c>
      <c r="D30" s="129">
        <v>30</v>
      </c>
      <c r="E30" s="130">
        <f>D30*100/57</f>
        <v>52.631578947368418</v>
      </c>
    </row>
    <row r="31" spans="1:5" ht="18.75" x14ac:dyDescent="0.3">
      <c r="A31" s="126">
        <v>73</v>
      </c>
      <c r="B31" s="127" t="s">
        <v>187</v>
      </c>
      <c r="C31" s="133" t="s">
        <v>74</v>
      </c>
      <c r="D31" s="129">
        <v>45</v>
      </c>
      <c r="E31" s="130">
        <f t="shared" si="0"/>
        <v>78.94736842105263</v>
      </c>
    </row>
    <row r="32" spans="1:5" ht="56.25" x14ac:dyDescent="0.3">
      <c r="A32" s="126">
        <v>74</v>
      </c>
      <c r="B32" s="127" t="s">
        <v>188</v>
      </c>
      <c r="C32" s="128" t="s">
        <v>103</v>
      </c>
      <c r="D32" s="129">
        <v>42</v>
      </c>
      <c r="E32" s="130">
        <f>D32*100/57</f>
        <v>73.684210526315795</v>
      </c>
    </row>
    <row r="33" spans="1:5" ht="18.75" x14ac:dyDescent="0.3">
      <c r="A33" s="126">
        <v>75</v>
      </c>
      <c r="B33" s="127" t="s">
        <v>138</v>
      </c>
      <c r="C33" s="134" t="s">
        <v>104</v>
      </c>
      <c r="D33" s="129">
        <v>48</v>
      </c>
      <c r="E33" s="131">
        <f t="shared" si="0"/>
        <v>84.21052631578948</v>
      </c>
    </row>
    <row r="34" spans="1:5" ht="19.5" thickBot="1" x14ac:dyDescent="0.35">
      <c r="A34" s="136">
        <v>76</v>
      </c>
      <c r="B34" s="137" t="s">
        <v>189</v>
      </c>
      <c r="C34" s="138" t="s">
        <v>77</v>
      </c>
      <c r="D34" s="139">
        <v>54</v>
      </c>
      <c r="E34" s="140">
        <f t="shared" si="0"/>
        <v>94.736842105263165</v>
      </c>
    </row>
  </sheetData>
  <mergeCells count="11">
    <mergeCell ref="A8:C8"/>
    <mergeCell ref="A22:C22"/>
    <mergeCell ref="A1:E1"/>
    <mergeCell ref="A2:E2"/>
    <mergeCell ref="A3:E3"/>
    <mergeCell ref="A4:E4"/>
    <mergeCell ref="A5:E5"/>
    <mergeCell ref="A6:C6"/>
    <mergeCell ref="D6:D7"/>
    <mergeCell ref="E6:E7"/>
    <mergeCell ref="A7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activeCell="H105" sqref="H105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10.7109375" customWidth="1"/>
    <col min="5" max="5" width="12.28515625" customWidth="1"/>
    <col min="6" max="6" width="10.28515625" customWidth="1"/>
    <col min="7" max="7" width="9.85546875" customWidth="1"/>
    <col min="8" max="8" width="7.28515625" customWidth="1"/>
    <col min="9" max="9" width="9.140625" customWidth="1"/>
  </cols>
  <sheetData>
    <row r="1" spans="1:9" ht="21" x14ac:dyDescent="0.25">
      <c r="A1" s="187" t="s">
        <v>197</v>
      </c>
      <c r="B1" s="187"/>
      <c r="C1" s="187"/>
      <c r="D1" s="187"/>
      <c r="E1" s="187"/>
      <c r="F1" s="187"/>
      <c r="G1" s="187"/>
      <c r="H1" s="187"/>
      <c r="I1" s="187"/>
    </row>
    <row r="2" spans="1:9" ht="19.5" customHeight="1" x14ac:dyDescent="0.25">
      <c r="A2" s="188" t="s">
        <v>214</v>
      </c>
      <c r="B2" s="188"/>
      <c r="C2" s="188"/>
      <c r="D2" s="188"/>
      <c r="E2" s="188"/>
      <c r="F2" s="188"/>
      <c r="G2" s="188"/>
      <c r="H2" s="188"/>
      <c r="I2" s="188"/>
    </row>
    <row r="3" spans="1:9" ht="20.25" customHeight="1" x14ac:dyDescent="0.25">
      <c r="A3" s="189" t="s">
        <v>221</v>
      </c>
      <c r="B3" s="189"/>
      <c r="C3" s="189"/>
      <c r="D3" s="189"/>
      <c r="E3" s="189"/>
      <c r="F3" s="189"/>
      <c r="G3" s="189"/>
      <c r="H3" s="189"/>
      <c r="I3" s="189"/>
    </row>
    <row r="4" spans="1:9" ht="17.25" customHeight="1" thickBot="1" x14ac:dyDescent="0.3">
      <c r="A4" s="217" t="s">
        <v>222</v>
      </c>
      <c r="B4" s="217"/>
      <c r="C4" s="217"/>
      <c r="D4" s="217"/>
      <c r="E4" s="217"/>
      <c r="F4" s="217"/>
      <c r="G4" s="217"/>
      <c r="H4" s="217"/>
      <c r="I4" s="217"/>
    </row>
    <row r="5" spans="1:9" ht="15" customHeight="1" x14ac:dyDescent="0.25">
      <c r="A5" s="218" t="s">
        <v>199</v>
      </c>
      <c r="B5" s="219"/>
      <c r="C5" s="219"/>
      <c r="D5" s="220" t="s">
        <v>223</v>
      </c>
      <c r="E5" s="220"/>
      <c r="F5" s="220"/>
      <c r="G5" s="220"/>
      <c r="H5" s="141" t="s">
        <v>224</v>
      </c>
      <c r="I5" s="221" t="s">
        <v>94</v>
      </c>
    </row>
    <row r="6" spans="1:9" ht="19.5" customHeight="1" x14ac:dyDescent="0.25">
      <c r="A6" s="142" t="s">
        <v>200</v>
      </c>
      <c r="B6" s="143" t="s">
        <v>201</v>
      </c>
      <c r="C6" s="144" t="s">
        <v>202</v>
      </c>
      <c r="D6" s="145">
        <v>43199</v>
      </c>
      <c r="E6" s="145">
        <v>43413</v>
      </c>
      <c r="F6" s="145" t="s">
        <v>225</v>
      </c>
      <c r="G6" s="146" t="s">
        <v>226</v>
      </c>
      <c r="H6" s="147" t="s">
        <v>227</v>
      </c>
      <c r="I6" s="222"/>
    </row>
    <row r="7" spans="1:9" ht="19.5" customHeight="1" x14ac:dyDescent="0.25">
      <c r="A7" s="103">
        <v>1</v>
      </c>
      <c r="B7" s="104" t="s">
        <v>112</v>
      </c>
      <c r="C7" s="105" t="s">
        <v>2</v>
      </c>
      <c r="D7" s="120" t="s">
        <v>228</v>
      </c>
      <c r="E7" s="120" t="s">
        <v>229</v>
      </c>
      <c r="F7" s="120" t="s">
        <v>228</v>
      </c>
      <c r="G7" s="120" t="s">
        <v>228</v>
      </c>
      <c r="H7" s="120">
        <v>3</v>
      </c>
      <c r="I7" s="148">
        <f>H7*100/4</f>
        <v>75</v>
      </c>
    </row>
    <row r="8" spans="1:9" ht="19.5" customHeight="1" x14ac:dyDescent="0.25">
      <c r="A8" s="103">
        <v>2</v>
      </c>
      <c r="B8" s="106" t="s">
        <v>113</v>
      </c>
      <c r="C8" s="107" t="s">
        <v>3</v>
      </c>
      <c r="D8" s="120" t="s">
        <v>228</v>
      </c>
      <c r="E8" s="120" t="s">
        <v>228</v>
      </c>
      <c r="F8" s="120" t="s">
        <v>229</v>
      </c>
      <c r="G8" s="120" t="s">
        <v>228</v>
      </c>
      <c r="H8" s="120">
        <v>3</v>
      </c>
      <c r="I8" s="148">
        <f t="shared" ref="I8:I71" si="0">H8*100/4</f>
        <v>75</v>
      </c>
    </row>
    <row r="9" spans="1:9" ht="19.5" customHeight="1" x14ac:dyDescent="0.25">
      <c r="A9" s="103">
        <v>3</v>
      </c>
      <c r="B9" s="106" t="s">
        <v>114</v>
      </c>
      <c r="C9" s="105" t="s">
        <v>4</v>
      </c>
      <c r="D9" s="120" t="s">
        <v>228</v>
      </c>
      <c r="E9" s="120" t="s">
        <v>228</v>
      </c>
      <c r="F9" s="120" t="s">
        <v>228</v>
      </c>
      <c r="G9" s="120" t="s">
        <v>228</v>
      </c>
      <c r="H9" s="120">
        <v>4</v>
      </c>
      <c r="I9" s="148">
        <f t="shared" si="0"/>
        <v>100</v>
      </c>
    </row>
    <row r="10" spans="1:9" ht="19.5" customHeight="1" x14ac:dyDescent="0.25">
      <c r="A10" s="103">
        <v>4</v>
      </c>
      <c r="B10" s="106" t="s">
        <v>115</v>
      </c>
      <c r="C10" s="105" t="s">
        <v>5</v>
      </c>
      <c r="D10" s="120" t="s">
        <v>228</v>
      </c>
      <c r="E10" s="120" t="s">
        <v>228</v>
      </c>
      <c r="F10" s="120" t="s">
        <v>228</v>
      </c>
      <c r="G10" s="120" t="s">
        <v>228</v>
      </c>
      <c r="H10" s="120">
        <v>4</v>
      </c>
      <c r="I10" s="148">
        <f t="shared" si="0"/>
        <v>100</v>
      </c>
    </row>
    <row r="11" spans="1:9" ht="19.5" customHeight="1" x14ac:dyDescent="0.25">
      <c r="A11" s="103">
        <v>5</v>
      </c>
      <c r="B11" s="106" t="s">
        <v>116</v>
      </c>
      <c r="C11" s="105" t="s">
        <v>6</v>
      </c>
      <c r="D11" s="120" t="s">
        <v>228</v>
      </c>
      <c r="E11" s="120" t="s">
        <v>228</v>
      </c>
      <c r="F11" s="120" t="s">
        <v>229</v>
      </c>
      <c r="G11" s="120" t="s">
        <v>228</v>
      </c>
      <c r="H11" s="120">
        <v>3</v>
      </c>
      <c r="I11" s="148">
        <f t="shared" si="0"/>
        <v>75</v>
      </c>
    </row>
    <row r="12" spans="1:9" ht="19.5" customHeight="1" x14ac:dyDescent="0.25">
      <c r="A12" s="103">
        <v>6</v>
      </c>
      <c r="B12" s="106" t="s">
        <v>117</v>
      </c>
      <c r="C12" s="105" t="s">
        <v>7</v>
      </c>
      <c r="D12" s="120" t="s">
        <v>228</v>
      </c>
      <c r="E12" s="120" t="s">
        <v>228</v>
      </c>
      <c r="F12" s="120" t="s">
        <v>229</v>
      </c>
      <c r="G12" s="120" t="s">
        <v>228</v>
      </c>
      <c r="H12" s="120">
        <v>3</v>
      </c>
      <c r="I12" s="148">
        <f t="shared" si="0"/>
        <v>75</v>
      </c>
    </row>
    <row r="13" spans="1:9" ht="19.5" customHeight="1" x14ac:dyDescent="0.25">
      <c r="A13" s="103">
        <v>7</v>
      </c>
      <c r="B13" s="106" t="s">
        <v>118</v>
      </c>
      <c r="C13" s="105" t="s">
        <v>8</v>
      </c>
      <c r="D13" s="120" t="s">
        <v>228</v>
      </c>
      <c r="E13" s="120" t="s">
        <v>228</v>
      </c>
      <c r="F13" s="120" t="s">
        <v>229</v>
      </c>
      <c r="G13" s="120" t="s">
        <v>228</v>
      </c>
      <c r="H13" s="120">
        <v>3</v>
      </c>
      <c r="I13" s="148">
        <f t="shared" si="0"/>
        <v>75</v>
      </c>
    </row>
    <row r="14" spans="1:9" ht="19.5" customHeight="1" x14ac:dyDescent="0.25">
      <c r="A14" s="103">
        <v>8</v>
      </c>
      <c r="B14" s="106" t="s">
        <v>119</v>
      </c>
      <c r="C14" s="108" t="s">
        <v>9</v>
      </c>
      <c r="D14" s="120" t="s">
        <v>228</v>
      </c>
      <c r="E14" s="120" t="s">
        <v>228</v>
      </c>
      <c r="F14" s="120" t="s">
        <v>228</v>
      </c>
      <c r="G14" s="120" t="s">
        <v>228</v>
      </c>
      <c r="H14" s="120">
        <v>4</v>
      </c>
      <c r="I14" s="148">
        <f t="shared" si="0"/>
        <v>100</v>
      </c>
    </row>
    <row r="15" spans="1:9" ht="19.5" customHeight="1" x14ac:dyDescent="0.25">
      <c r="A15" s="103">
        <v>9</v>
      </c>
      <c r="B15" s="106" t="s">
        <v>120</v>
      </c>
      <c r="C15" s="109" t="s">
        <v>10</v>
      </c>
      <c r="D15" s="120" t="s">
        <v>228</v>
      </c>
      <c r="E15" s="120" t="s">
        <v>228</v>
      </c>
      <c r="F15" s="120" t="s">
        <v>229</v>
      </c>
      <c r="G15" s="120" t="s">
        <v>228</v>
      </c>
      <c r="H15" s="120">
        <v>3</v>
      </c>
      <c r="I15" s="148">
        <f t="shared" si="0"/>
        <v>75</v>
      </c>
    </row>
    <row r="16" spans="1:9" ht="19.5" customHeight="1" x14ac:dyDescent="0.25">
      <c r="A16" s="103">
        <v>10</v>
      </c>
      <c r="B16" s="106" t="s">
        <v>121</v>
      </c>
      <c r="C16" s="105" t="s">
        <v>11</v>
      </c>
      <c r="D16" s="120" t="s">
        <v>228</v>
      </c>
      <c r="E16" s="120" t="s">
        <v>228</v>
      </c>
      <c r="F16" s="120" t="s">
        <v>229</v>
      </c>
      <c r="G16" s="120" t="s">
        <v>228</v>
      </c>
      <c r="H16" s="120">
        <v>3</v>
      </c>
      <c r="I16" s="148">
        <f t="shared" si="0"/>
        <v>75</v>
      </c>
    </row>
    <row r="17" spans="1:9" ht="19.5" customHeight="1" x14ac:dyDescent="0.25">
      <c r="A17" s="103">
        <v>11</v>
      </c>
      <c r="B17" s="106" t="s">
        <v>122</v>
      </c>
      <c r="C17" s="105" t="s">
        <v>12</v>
      </c>
      <c r="D17" s="120" t="s">
        <v>228</v>
      </c>
      <c r="E17" s="120" t="s">
        <v>228</v>
      </c>
      <c r="F17" s="120" t="s">
        <v>229</v>
      </c>
      <c r="G17" s="120" t="s">
        <v>228</v>
      </c>
      <c r="H17" s="120">
        <v>3</v>
      </c>
      <c r="I17" s="148">
        <f t="shared" si="0"/>
        <v>75</v>
      </c>
    </row>
    <row r="18" spans="1:9" ht="19.5" customHeight="1" x14ac:dyDescent="0.25">
      <c r="A18" s="103">
        <v>12</v>
      </c>
      <c r="B18" s="106" t="s">
        <v>123</v>
      </c>
      <c r="C18" s="105" t="s">
        <v>13</v>
      </c>
      <c r="D18" s="120" t="s">
        <v>228</v>
      </c>
      <c r="E18" s="120" t="s">
        <v>228</v>
      </c>
      <c r="F18" s="120" t="s">
        <v>228</v>
      </c>
      <c r="G18" s="120" t="s">
        <v>228</v>
      </c>
      <c r="H18" s="120">
        <v>4</v>
      </c>
      <c r="I18" s="148">
        <f t="shared" si="0"/>
        <v>100</v>
      </c>
    </row>
    <row r="19" spans="1:9" ht="19.5" customHeight="1" x14ac:dyDescent="0.25">
      <c r="A19" s="103">
        <v>13</v>
      </c>
      <c r="B19" s="106" t="s">
        <v>124</v>
      </c>
      <c r="C19" s="108" t="s">
        <v>14</v>
      </c>
      <c r="D19" s="120" t="s">
        <v>228</v>
      </c>
      <c r="E19" s="120" t="s">
        <v>228</v>
      </c>
      <c r="F19" s="120" t="s">
        <v>229</v>
      </c>
      <c r="G19" s="120" t="s">
        <v>228</v>
      </c>
      <c r="H19" s="120">
        <v>3</v>
      </c>
      <c r="I19" s="148">
        <f t="shared" si="0"/>
        <v>75</v>
      </c>
    </row>
    <row r="20" spans="1:9" ht="19.5" customHeight="1" x14ac:dyDescent="0.25">
      <c r="A20" s="103">
        <v>14</v>
      </c>
      <c r="B20" s="106" t="s">
        <v>125</v>
      </c>
      <c r="C20" s="108" t="s">
        <v>15</v>
      </c>
      <c r="D20" s="120" t="s">
        <v>228</v>
      </c>
      <c r="E20" s="120" t="s">
        <v>228</v>
      </c>
      <c r="F20" s="120" t="s">
        <v>228</v>
      </c>
      <c r="G20" s="120" t="s">
        <v>228</v>
      </c>
      <c r="H20" s="120">
        <v>4</v>
      </c>
      <c r="I20" s="148">
        <f t="shared" si="0"/>
        <v>100</v>
      </c>
    </row>
    <row r="21" spans="1:9" ht="19.5" customHeight="1" x14ac:dyDescent="0.25">
      <c r="A21" s="103">
        <v>15</v>
      </c>
      <c r="B21" s="106" t="s">
        <v>126</v>
      </c>
      <c r="C21" s="108" t="s">
        <v>16</v>
      </c>
      <c r="D21" s="120" t="s">
        <v>228</v>
      </c>
      <c r="E21" s="120" t="s">
        <v>228</v>
      </c>
      <c r="F21" s="120" t="s">
        <v>229</v>
      </c>
      <c r="G21" s="120" t="s">
        <v>228</v>
      </c>
      <c r="H21" s="120">
        <v>3</v>
      </c>
      <c r="I21" s="148">
        <f t="shared" si="0"/>
        <v>75</v>
      </c>
    </row>
    <row r="22" spans="1:9" ht="19.5" customHeight="1" x14ac:dyDescent="0.25">
      <c r="A22" s="103">
        <v>16</v>
      </c>
      <c r="B22" s="106" t="s">
        <v>127</v>
      </c>
      <c r="C22" s="108" t="s">
        <v>96</v>
      </c>
      <c r="D22" s="120" t="s">
        <v>228</v>
      </c>
      <c r="E22" s="120" t="s">
        <v>228</v>
      </c>
      <c r="F22" s="120" t="s">
        <v>229</v>
      </c>
      <c r="G22" s="120" t="s">
        <v>228</v>
      </c>
      <c r="H22" s="120">
        <v>3</v>
      </c>
      <c r="I22" s="148">
        <f t="shared" si="0"/>
        <v>75</v>
      </c>
    </row>
    <row r="23" spans="1:9" ht="19.5" customHeight="1" x14ac:dyDescent="0.25">
      <c r="A23" s="103">
        <v>17</v>
      </c>
      <c r="B23" s="106" t="s">
        <v>128</v>
      </c>
      <c r="C23" s="105" t="s">
        <v>18</v>
      </c>
      <c r="D23" s="120" t="s">
        <v>228</v>
      </c>
      <c r="E23" s="120" t="s">
        <v>228</v>
      </c>
      <c r="F23" s="120" t="s">
        <v>228</v>
      </c>
      <c r="G23" s="120" t="s">
        <v>228</v>
      </c>
      <c r="H23" s="120">
        <v>4</v>
      </c>
      <c r="I23" s="148">
        <f t="shared" si="0"/>
        <v>100</v>
      </c>
    </row>
    <row r="24" spans="1:9" ht="19.5" customHeight="1" x14ac:dyDescent="0.25">
      <c r="A24" s="103">
        <v>18</v>
      </c>
      <c r="B24" s="106" t="s">
        <v>129</v>
      </c>
      <c r="C24" s="105" t="s">
        <v>19</v>
      </c>
      <c r="D24" s="120" t="s">
        <v>228</v>
      </c>
      <c r="E24" s="120" t="s">
        <v>228</v>
      </c>
      <c r="F24" s="120" t="s">
        <v>228</v>
      </c>
      <c r="G24" s="120" t="s">
        <v>228</v>
      </c>
      <c r="H24" s="120">
        <v>4</v>
      </c>
      <c r="I24" s="148">
        <f t="shared" si="0"/>
        <v>100</v>
      </c>
    </row>
    <row r="25" spans="1:9" ht="19.5" customHeight="1" x14ac:dyDescent="0.25">
      <c r="A25" s="103">
        <v>19</v>
      </c>
      <c r="B25" s="106" t="s">
        <v>130</v>
      </c>
      <c r="C25" s="105" t="s">
        <v>20</v>
      </c>
      <c r="D25" s="120" t="s">
        <v>228</v>
      </c>
      <c r="E25" s="120" t="s">
        <v>228</v>
      </c>
      <c r="F25" s="120" t="s">
        <v>228</v>
      </c>
      <c r="G25" s="120" t="s">
        <v>228</v>
      </c>
      <c r="H25" s="120">
        <v>4</v>
      </c>
      <c r="I25" s="148">
        <f t="shared" si="0"/>
        <v>100</v>
      </c>
    </row>
    <row r="26" spans="1:9" ht="19.5" customHeight="1" x14ac:dyDescent="0.25">
      <c r="A26" s="103">
        <v>20</v>
      </c>
      <c r="B26" s="106" t="s">
        <v>131</v>
      </c>
      <c r="C26" s="110" t="s">
        <v>97</v>
      </c>
      <c r="D26" s="120" t="s">
        <v>228</v>
      </c>
      <c r="E26" s="120" t="s">
        <v>228</v>
      </c>
      <c r="F26" s="120" t="s">
        <v>228</v>
      </c>
      <c r="G26" s="120" t="s">
        <v>228</v>
      </c>
      <c r="H26" s="120">
        <v>4</v>
      </c>
      <c r="I26" s="148">
        <f t="shared" si="0"/>
        <v>100</v>
      </c>
    </row>
    <row r="27" spans="1:9" ht="19.5" customHeight="1" x14ac:dyDescent="0.25">
      <c r="A27" s="103">
        <v>21</v>
      </c>
      <c r="B27" s="106" t="s">
        <v>132</v>
      </c>
      <c r="C27" s="108" t="s">
        <v>98</v>
      </c>
      <c r="D27" s="120" t="s">
        <v>228</v>
      </c>
      <c r="E27" s="120" t="s">
        <v>228</v>
      </c>
      <c r="F27" s="120" t="s">
        <v>228</v>
      </c>
      <c r="G27" s="120" t="s">
        <v>228</v>
      </c>
      <c r="H27" s="120">
        <v>4</v>
      </c>
      <c r="I27" s="148">
        <f t="shared" si="0"/>
        <v>100</v>
      </c>
    </row>
    <row r="28" spans="1:9" ht="19.5" customHeight="1" x14ac:dyDescent="0.25">
      <c r="A28" s="103">
        <v>22</v>
      </c>
      <c r="B28" s="106" t="s">
        <v>133</v>
      </c>
      <c r="C28" s="108" t="s">
        <v>23</v>
      </c>
      <c r="D28" s="120" t="s">
        <v>228</v>
      </c>
      <c r="E28" s="120" t="s">
        <v>228</v>
      </c>
      <c r="F28" s="120" t="s">
        <v>229</v>
      </c>
      <c r="G28" s="120" t="s">
        <v>228</v>
      </c>
      <c r="H28" s="120">
        <v>3</v>
      </c>
      <c r="I28" s="148">
        <f t="shared" si="0"/>
        <v>75</v>
      </c>
    </row>
    <row r="29" spans="1:9" ht="19.5" customHeight="1" x14ac:dyDescent="0.25">
      <c r="A29" s="103">
        <v>23</v>
      </c>
      <c r="B29" s="106" t="s">
        <v>134</v>
      </c>
      <c r="C29" s="108" t="s">
        <v>24</v>
      </c>
      <c r="D29" s="120" t="s">
        <v>228</v>
      </c>
      <c r="E29" s="120" t="s">
        <v>228</v>
      </c>
      <c r="F29" s="120" t="s">
        <v>228</v>
      </c>
      <c r="G29" s="120" t="s">
        <v>228</v>
      </c>
      <c r="H29" s="120">
        <v>4</v>
      </c>
      <c r="I29" s="148">
        <f t="shared" si="0"/>
        <v>100</v>
      </c>
    </row>
    <row r="30" spans="1:9" ht="19.5" customHeight="1" x14ac:dyDescent="0.25">
      <c r="A30" s="103">
        <v>24</v>
      </c>
      <c r="B30" s="106" t="s">
        <v>135</v>
      </c>
      <c r="C30" s="105" t="s">
        <v>25</v>
      </c>
      <c r="D30" s="120" t="s">
        <v>228</v>
      </c>
      <c r="E30" s="120" t="s">
        <v>228</v>
      </c>
      <c r="F30" s="120" t="s">
        <v>228</v>
      </c>
      <c r="G30" s="120" t="s">
        <v>228</v>
      </c>
      <c r="H30" s="120">
        <v>4</v>
      </c>
      <c r="I30" s="148">
        <f t="shared" si="0"/>
        <v>100</v>
      </c>
    </row>
    <row r="31" spans="1:9" ht="19.5" customHeight="1" x14ac:dyDescent="0.25">
      <c r="A31" s="103">
        <v>25</v>
      </c>
      <c r="B31" s="106" t="s">
        <v>204</v>
      </c>
      <c r="C31" s="105" t="s">
        <v>26</v>
      </c>
      <c r="D31" s="120" t="s">
        <v>228</v>
      </c>
      <c r="E31" s="120" t="s">
        <v>228</v>
      </c>
      <c r="F31" s="120" t="s">
        <v>229</v>
      </c>
      <c r="G31" s="120" t="s">
        <v>228</v>
      </c>
      <c r="H31" s="120">
        <v>3</v>
      </c>
      <c r="I31" s="148">
        <f t="shared" si="0"/>
        <v>75</v>
      </c>
    </row>
    <row r="32" spans="1:9" ht="19.5" customHeight="1" x14ac:dyDescent="0.25">
      <c r="A32" s="103">
        <v>26</v>
      </c>
      <c r="B32" s="106" t="s">
        <v>137</v>
      </c>
      <c r="C32" s="108" t="s">
        <v>27</v>
      </c>
      <c r="D32" s="120" t="s">
        <v>228</v>
      </c>
      <c r="E32" s="120" t="s">
        <v>228</v>
      </c>
      <c r="F32" s="120" t="s">
        <v>228</v>
      </c>
      <c r="G32" s="120" t="s">
        <v>228</v>
      </c>
      <c r="H32" s="120">
        <v>4</v>
      </c>
      <c r="I32" s="148">
        <f t="shared" si="0"/>
        <v>100</v>
      </c>
    </row>
    <row r="33" spans="1:9" ht="19.5" customHeight="1" x14ac:dyDescent="0.25">
      <c r="A33" s="103">
        <v>27</v>
      </c>
      <c r="B33" s="106" t="s">
        <v>205</v>
      </c>
      <c r="C33" s="105" t="s">
        <v>28</v>
      </c>
      <c r="D33" s="120" t="s">
        <v>228</v>
      </c>
      <c r="E33" s="120" t="s">
        <v>228</v>
      </c>
      <c r="F33" s="120" t="s">
        <v>229</v>
      </c>
      <c r="G33" s="120" t="s">
        <v>228</v>
      </c>
      <c r="H33" s="120">
        <v>3</v>
      </c>
      <c r="I33" s="148">
        <f t="shared" si="0"/>
        <v>75</v>
      </c>
    </row>
    <row r="34" spans="1:9" ht="19.5" customHeight="1" x14ac:dyDescent="0.25">
      <c r="A34" s="103">
        <v>28</v>
      </c>
      <c r="B34" s="106" t="s">
        <v>139</v>
      </c>
      <c r="C34" s="105" t="s">
        <v>29</v>
      </c>
      <c r="D34" s="120" t="s">
        <v>228</v>
      </c>
      <c r="E34" s="120" t="s">
        <v>228</v>
      </c>
      <c r="F34" s="120" t="s">
        <v>228</v>
      </c>
      <c r="G34" s="120" t="s">
        <v>228</v>
      </c>
      <c r="H34" s="120">
        <v>4</v>
      </c>
      <c r="I34" s="148">
        <f t="shared" si="0"/>
        <v>100</v>
      </c>
    </row>
    <row r="35" spans="1:9" ht="19.5" customHeight="1" x14ac:dyDescent="0.25">
      <c r="A35" s="103">
        <v>29</v>
      </c>
      <c r="B35" s="106" t="s">
        <v>140</v>
      </c>
      <c r="C35" s="105" t="s">
        <v>30</v>
      </c>
      <c r="D35" s="120" t="s">
        <v>228</v>
      </c>
      <c r="E35" s="120" t="s">
        <v>228</v>
      </c>
      <c r="F35" s="120" t="s">
        <v>228</v>
      </c>
      <c r="G35" s="120" t="s">
        <v>228</v>
      </c>
      <c r="H35" s="120">
        <v>4</v>
      </c>
      <c r="I35" s="148">
        <f t="shared" si="0"/>
        <v>100</v>
      </c>
    </row>
    <row r="36" spans="1:9" ht="19.5" customHeight="1" x14ac:dyDescent="0.25">
      <c r="A36" s="103">
        <v>30</v>
      </c>
      <c r="B36" s="106" t="s">
        <v>141</v>
      </c>
      <c r="C36" s="105" t="s">
        <v>31</v>
      </c>
      <c r="D36" s="120" t="s">
        <v>228</v>
      </c>
      <c r="E36" s="120" t="s">
        <v>228</v>
      </c>
      <c r="F36" s="120" t="s">
        <v>228</v>
      </c>
      <c r="G36" s="120" t="s">
        <v>228</v>
      </c>
      <c r="H36" s="120">
        <v>4</v>
      </c>
      <c r="I36" s="148">
        <f t="shared" si="0"/>
        <v>100</v>
      </c>
    </row>
    <row r="37" spans="1:9" ht="19.5" customHeight="1" x14ac:dyDescent="0.25">
      <c r="A37" s="103">
        <v>31</v>
      </c>
      <c r="B37" s="106" t="s">
        <v>142</v>
      </c>
      <c r="C37" s="108" t="s">
        <v>32</v>
      </c>
      <c r="D37" s="120" t="s">
        <v>228</v>
      </c>
      <c r="E37" s="120" t="s">
        <v>228</v>
      </c>
      <c r="F37" s="120" t="s">
        <v>228</v>
      </c>
      <c r="G37" s="120" t="s">
        <v>228</v>
      </c>
      <c r="H37" s="120">
        <v>4</v>
      </c>
      <c r="I37" s="148">
        <f t="shared" si="0"/>
        <v>100</v>
      </c>
    </row>
    <row r="38" spans="1:9" ht="19.5" customHeight="1" x14ac:dyDescent="0.25">
      <c r="A38" s="103">
        <v>32</v>
      </c>
      <c r="B38" s="106" t="s">
        <v>143</v>
      </c>
      <c r="C38" s="108" t="s">
        <v>33</v>
      </c>
      <c r="D38" s="120" t="s">
        <v>228</v>
      </c>
      <c r="E38" s="120" t="s">
        <v>228</v>
      </c>
      <c r="F38" s="120" t="s">
        <v>228</v>
      </c>
      <c r="G38" s="120" t="s">
        <v>228</v>
      </c>
      <c r="H38" s="120">
        <v>4</v>
      </c>
      <c r="I38" s="148">
        <f t="shared" si="0"/>
        <v>100</v>
      </c>
    </row>
    <row r="39" spans="1:9" ht="19.5" customHeight="1" x14ac:dyDescent="0.25">
      <c r="A39" s="103">
        <v>33</v>
      </c>
      <c r="B39" s="106" t="s">
        <v>144</v>
      </c>
      <c r="C39" s="107" t="s">
        <v>34</v>
      </c>
      <c r="D39" s="120" t="s">
        <v>228</v>
      </c>
      <c r="E39" s="120" t="s">
        <v>229</v>
      </c>
      <c r="F39" s="120" t="s">
        <v>229</v>
      </c>
      <c r="G39" s="120" t="s">
        <v>228</v>
      </c>
      <c r="H39" s="120">
        <v>2</v>
      </c>
      <c r="I39" s="148">
        <f t="shared" si="0"/>
        <v>50</v>
      </c>
    </row>
    <row r="40" spans="1:9" ht="19.5" customHeight="1" x14ac:dyDescent="0.25">
      <c r="A40" s="103">
        <v>34</v>
      </c>
      <c r="B40" s="106" t="s">
        <v>145</v>
      </c>
      <c r="C40" s="108" t="s">
        <v>35</v>
      </c>
      <c r="D40" s="120" t="s">
        <v>228</v>
      </c>
      <c r="E40" s="120" t="s">
        <v>228</v>
      </c>
      <c r="F40" s="120" t="s">
        <v>228</v>
      </c>
      <c r="G40" s="120" t="s">
        <v>228</v>
      </c>
      <c r="H40" s="120">
        <v>4</v>
      </c>
      <c r="I40" s="148">
        <f t="shared" si="0"/>
        <v>100</v>
      </c>
    </row>
    <row r="41" spans="1:9" ht="19.5" customHeight="1" x14ac:dyDescent="0.25">
      <c r="A41" s="103">
        <v>35</v>
      </c>
      <c r="B41" s="106" t="s">
        <v>146</v>
      </c>
      <c r="C41" s="108" t="s">
        <v>36</v>
      </c>
      <c r="D41" s="120" t="s">
        <v>228</v>
      </c>
      <c r="E41" s="120" t="s">
        <v>228</v>
      </c>
      <c r="F41" s="120" t="s">
        <v>229</v>
      </c>
      <c r="G41" s="120" t="s">
        <v>228</v>
      </c>
      <c r="H41" s="120">
        <v>3</v>
      </c>
      <c r="I41" s="148">
        <f t="shared" si="0"/>
        <v>75</v>
      </c>
    </row>
    <row r="42" spans="1:9" ht="19.5" customHeight="1" x14ac:dyDescent="0.25">
      <c r="A42" s="103">
        <v>36</v>
      </c>
      <c r="B42" s="106" t="s">
        <v>147</v>
      </c>
      <c r="C42" s="108" t="s">
        <v>37</v>
      </c>
      <c r="D42" s="120" t="s">
        <v>228</v>
      </c>
      <c r="E42" s="120" t="s">
        <v>228</v>
      </c>
      <c r="F42" s="120" t="s">
        <v>229</v>
      </c>
      <c r="G42" s="120" t="s">
        <v>228</v>
      </c>
      <c r="H42" s="120">
        <v>3</v>
      </c>
      <c r="I42" s="148">
        <f t="shared" si="0"/>
        <v>75</v>
      </c>
    </row>
    <row r="43" spans="1:9" ht="19.5" customHeight="1" x14ac:dyDescent="0.25">
      <c r="A43" s="103">
        <v>37</v>
      </c>
      <c r="B43" s="106" t="s">
        <v>148</v>
      </c>
      <c r="C43" s="108" t="s">
        <v>38</v>
      </c>
      <c r="D43" s="120" t="s">
        <v>228</v>
      </c>
      <c r="E43" s="120" t="s">
        <v>228</v>
      </c>
      <c r="F43" s="120" t="s">
        <v>228</v>
      </c>
      <c r="G43" s="120" t="s">
        <v>228</v>
      </c>
      <c r="H43" s="120">
        <v>4</v>
      </c>
      <c r="I43" s="148">
        <f t="shared" si="0"/>
        <v>100</v>
      </c>
    </row>
    <row r="44" spans="1:9" ht="19.5" customHeight="1" x14ac:dyDescent="0.25">
      <c r="A44" s="103">
        <v>38</v>
      </c>
      <c r="B44" s="106" t="s">
        <v>149</v>
      </c>
      <c r="C44" s="108" t="s">
        <v>39</v>
      </c>
      <c r="D44" s="120" t="s">
        <v>228</v>
      </c>
      <c r="E44" s="120" t="s">
        <v>228</v>
      </c>
      <c r="F44" s="120" t="s">
        <v>229</v>
      </c>
      <c r="G44" s="120" t="s">
        <v>228</v>
      </c>
      <c r="H44" s="120">
        <v>3</v>
      </c>
      <c r="I44" s="148">
        <f t="shared" si="0"/>
        <v>75</v>
      </c>
    </row>
    <row r="45" spans="1:9" ht="19.5" customHeight="1" x14ac:dyDescent="0.25">
      <c r="A45" s="103">
        <v>39</v>
      </c>
      <c r="B45" s="106" t="s">
        <v>152</v>
      </c>
      <c r="C45" s="108" t="s">
        <v>40</v>
      </c>
      <c r="D45" s="120" t="s">
        <v>228</v>
      </c>
      <c r="E45" s="120" t="s">
        <v>228</v>
      </c>
      <c r="F45" s="120" t="s">
        <v>229</v>
      </c>
      <c r="G45" s="120" t="s">
        <v>228</v>
      </c>
      <c r="H45" s="120">
        <v>3</v>
      </c>
      <c r="I45" s="148">
        <f t="shared" si="0"/>
        <v>75</v>
      </c>
    </row>
    <row r="46" spans="1:9" ht="19.5" customHeight="1" x14ac:dyDescent="0.25">
      <c r="A46" s="103">
        <v>40</v>
      </c>
      <c r="B46" s="106" t="s">
        <v>153</v>
      </c>
      <c r="C46" s="108" t="s">
        <v>41</v>
      </c>
      <c r="D46" s="120" t="s">
        <v>228</v>
      </c>
      <c r="E46" s="120" t="s">
        <v>228</v>
      </c>
      <c r="F46" s="120" t="s">
        <v>228</v>
      </c>
      <c r="G46" s="120" t="s">
        <v>228</v>
      </c>
      <c r="H46" s="120">
        <v>4</v>
      </c>
      <c r="I46" s="148">
        <f t="shared" si="0"/>
        <v>100</v>
      </c>
    </row>
    <row r="47" spans="1:9" ht="19.5" customHeight="1" x14ac:dyDescent="0.25">
      <c r="A47" s="103">
        <v>41</v>
      </c>
      <c r="B47" s="106" t="s">
        <v>154</v>
      </c>
      <c r="C47" s="108" t="s">
        <v>155</v>
      </c>
      <c r="D47" s="120" t="s">
        <v>228</v>
      </c>
      <c r="E47" s="120" t="s">
        <v>228</v>
      </c>
      <c r="F47" s="120" t="s">
        <v>228</v>
      </c>
      <c r="G47" s="120" t="s">
        <v>228</v>
      </c>
      <c r="H47" s="120">
        <v>4</v>
      </c>
      <c r="I47" s="148">
        <f t="shared" si="0"/>
        <v>100</v>
      </c>
    </row>
    <row r="48" spans="1:9" ht="19.5" customHeight="1" x14ac:dyDescent="0.25">
      <c r="A48" s="103">
        <v>42</v>
      </c>
      <c r="B48" s="106" t="s">
        <v>156</v>
      </c>
      <c r="C48" s="108" t="s">
        <v>43</v>
      </c>
      <c r="D48" s="120" t="s">
        <v>228</v>
      </c>
      <c r="E48" s="120" t="s">
        <v>228</v>
      </c>
      <c r="F48" s="120" t="s">
        <v>228</v>
      </c>
      <c r="G48" s="120" t="s">
        <v>228</v>
      </c>
      <c r="H48" s="120">
        <v>4</v>
      </c>
      <c r="I48" s="148">
        <f t="shared" si="0"/>
        <v>100</v>
      </c>
    </row>
    <row r="49" spans="1:9" ht="19.5" customHeight="1" x14ac:dyDescent="0.25">
      <c r="A49" s="103">
        <v>43</v>
      </c>
      <c r="B49" s="106" t="s">
        <v>157</v>
      </c>
      <c r="C49" s="108" t="s">
        <v>44</v>
      </c>
      <c r="D49" s="120" t="s">
        <v>228</v>
      </c>
      <c r="E49" s="120" t="s">
        <v>228</v>
      </c>
      <c r="F49" s="120" t="s">
        <v>228</v>
      </c>
      <c r="G49" s="120" t="s">
        <v>228</v>
      </c>
      <c r="H49" s="120">
        <v>4</v>
      </c>
      <c r="I49" s="148">
        <f t="shared" si="0"/>
        <v>100</v>
      </c>
    </row>
    <row r="50" spans="1:9" ht="19.5" customHeight="1" x14ac:dyDescent="0.25">
      <c r="A50" s="103">
        <v>44</v>
      </c>
      <c r="B50" s="106" t="s">
        <v>158</v>
      </c>
      <c r="C50" s="105" t="s">
        <v>45</v>
      </c>
      <c r="D50" s="120" t="s">
        <v>228</v>
      </c>
      <c r="E50" s="120" t="s">
        <v>228</v>
      </c>
      <c r="F50" s="120" t="s">
        <v>229</v>
      </c>
      <c r="G50" s="120" t="s">
        <v>228</v>
      </c>
      <c r="H50" s="120">
        <v>3</v>
      </c>
      <c r="I50" s="148">
        <f t="shared" si="0"/>
        <v>75</v>
      </c>
    </row>
    <row r="51" spans="1:9" ht="19.5" customHeight="1" x14ac:dyDescent="0.25">
      <c r="A51" s="103">
        <v>45</v>
      </c>
      <c r="B51" s="106" t="s">
        <v>159</v>
      </c>
      <c r="C51" s="108" t="s">
        <v>46</v>
      </c>
      <c r="D51" s="120" t="s">
        <v>228</v>
      </c>
      <c r="E51" s="120" t="s">
        <v>229</v>
      </c>
      <c r="F51" s="120" t="s">
        <v>229</v>
      </c>
      <c r="G51" s="120" t="s">
        <v>228</v>
      </c>
      <c r="H51" s="120">
        <v>2</v>
      </c>
      <c r="I51" s="148">
        <f t="shared" si="0"/>
        <v>50</v>
      </c>
    </row>
    <row r="52" spans="1:9" ht="19.5" customHeight="1" x14ac:dyDescent="0.25">
      <c r="A52" s="103">
        <v>46</v>
      </c>
      <c r="B52" s="106" t="s">
        <v>160</v>
      </c>
      <c r="C52" s="108" t="s">
        <v>47</v>
      </c>
      <c r="D52" s="120" t="s">
        <v>228</v>
      </c>
      <c r="E52" s="120" t="s">
        <v>228</v>
      </c>
      <c r="F52" s="120" t="s">
        <v>228</v>
      </c>
      <c r="G52" s="120" t="s">
        <v>228</v>
      </c>
      <c r="H52" s="120">
        <v>4</v>
      </c>
      <c r="I52" s="148">
        <f t="shared" si="0"/>
        <v>100</v>
      </c>
    </row>
    <row r="53" spans="1:9" ht="19.5" customHeight="1" x14ac:dyDescent="0.25">
      <c r="A53" s="103">
        <v>47</v>
      </c>
      <c r="B53" s="106" t="s">
        <v>161</v>
      </c>
      <c r="C53" s="108" t="s">
        <v>48</v>
      </c>
      <c r="D53" s="120" t="s">
        <v>228</v>
      </c>
      <c r="E53" s="120" t="s">
        <v>228</v>
      </c>
      <c r="F53" s="120" t="s">
        <v>228</v>
      </c>
      <c r="G53" s="120" t="s">
        <v>228</v>
      </c>
      <c r="H53" s="120">
        <v>4</v>
      </c>
      <c r="I53" s="148">
        <f t="shared" si="0"/>
        <v>100</v>
      </c>
    </row>
    <row r="54" spans="1:9" ht="19.5" customHeight="1" x14ac:dyDescent="0.25">
      <c r="A54" s="103">
        <v>48</v>
      </c>
      <c r="B54" s="106" t="s">
        <v>162</v>
      </c>
      <c r="C54" s="108" t="s">
        <v>99</v>
      </c>
      <c r="D54" s="120" t="s">
        <v>228</v>
      </c>
      <c r="E54" s="120" t="s">
        <v>228</v>
      </c>
      <c r="F54" s="120" t="s">
        <v>228</v>
      </c>
      <c r="G54" s="120" t="s">
        <v>228</v>
      </c>
      <c r="H54" s="120">
        <v>4</v>
      </c>
      <c r="I54" s="148">
        <f t="shared" si="0"/>
        <v>100</v>
      </c>
    </row>
    <row r="55" spans="1:9" ht="19.5" customHeight="1" x14ac:dyDescent="0.25">
      <c r="A55" s="103">
        <v>49</v>
      </c>
      <c r="B55" s="106" t="s">
        <v>163</v>
      </c>
      <c r="C55" s="108" t="s">
        <v>50</v>
      </c>
      <c r="D55" s="120" t="s">
        <v>228</v>
      </c>
      <c r="E55" s="120" t="s">
        <v>229</v>
      </c>
      <c r="F55" s="120" t="s">
        <v>228</v>
      </c>
      <c r="G55" s="120" t="s">
        <v>228</v>
      </c>
      <c r="H55" s="120">
        <v>3</v>
      </c>
      <c r="I55" s="148">
        <f t="shared" si="0"/>
        <v>75</v>
      </c>
    </row>
    <row r="56" spans="1:9" ht="19.5" customHeight="1" x14ac:dyDescent="0.25">
      <c r="A56" s="103">
        <v>50</v>
      </c>
      <c r="B56" s="106" t="s">
        <v>164</v>
      </c>
      <c r="C56" s="108" t="s">
        <v>100</v>
      </c>
      <c r="D56" s="120" t="s">
        <v>228</v>
      </c>
      <c r="E56" s="120" t="s">
        <v>228</v>
      </c>
      <c r="F56" s="120" t="s">
        <v>228</v>
      </c>
      <c r="G56" s="120" t="s">
        <v>228</v>
      </c>
      <c r="H56" s="120">
        <v>4</v>
      </c>
      <c r="I56" s="148">
        <f t="shared" si="0"/>
        <v>100</v>
      </c>
    </row>
    <row r="57" spans="1:9" ht="19.5" customHeight="1" x14ac:dyDescent="0.25">
      <c r="A57" s="103">
        <v>51</v>
      </c>
      <c r="B57" s="106" t="s">
        <v>165</v>
      </c>
      <c r="C57" s="108" t="s">
        <v>101</v>
      </c>
      <c r="D57" s="120" t="s">
        <v>228</v>
      </c>
      <c r="E57" s="120" t="s">
        <v>229</v>
      </c>
      <c r="F57" s="120" t="s">
        <v>228</v>
      </c>
      <c r="G57" s="120" t="s">
        <v>228</v>
      </c>
      <c r="H57" s="120">
        <v>3</v>
      </c>
      <c r="I57" s="148">
        <f t="shared" si="0"/>
        <v>75</v>
      </c>
    </row>
    <row r="58" spans="1:9" ht="19.5" customHeight="1" x14ac:dyDescent="0.25">
      <c r="A58" s="103">
        <v>52</v>
      </c>
      <c r="B58" s="106" t="s">
        <v>166</v>
      </c>
      <c r="C58" s="108" t="s">
        <v>53</v>
      </c>
      <c r="D58" s="120" t="s">
        <v>228</v>
      </c>
      <c r="E58" s="120" t="s">
        <v>228</v>
      </c>
      <c r="F58" s="120" t="s">
        <v>228</v>
      </c>
      <c r="G58" s="120" t="s">
        <v>228</v>
      </c>
      <c r="H58" s="120">
        <v>4</v>
      </c>
      <c r="I58" s="148">
        <f t="shared" si="0"/>
        <v>100</v>
      </c>
    </row>
    <row r="59" spans="1:9" ht="19.5" customHeight="1" x14ac:dyDescent="0.25">
      <c r="A59" s="103">
        <v>53</v>
      </c>
      <c r="B59" s="106" t="s">
        <v>167</v>
      </c>
      <c r="C59" s="108" t="s">
        <v>54</v>
      </c>
      <c r="D59" s="120" t="s">
        <v>228</v>
      </c>
      <c r="E59" s="120" t="s">
        <v>228</v>
      </c>
      <c r="F59" s="120" t="s">
        <v>228</v>
      </c>
      <c r="G59" s="120" t="s">
        <v>228</v>
      </c>
      <c r="H59" s="120">
        <v>4</v>
      </c>
      <c r="I59" s="148">
        <f t="shared" si="0"/>
        <v>100</v>
      </c>
    </row>
    <row r="60" spans="1:9" ht="19.5" customHeight="1" x14ac:dyDescent="0.25">
      <c r="A60" s="103">
        <v>54</v>
      </c>
      <c r="B60" s="106" t="s">
        <v>168</v>
      </c>
      <c r="C60" s="108" t="s">
        <v>55</v>
      </c>
      <c r="D60" s="120" t="s">
        <v>228</v>
      </c>
      <c r="E60" s="120" t="s">
        <v>228</v>
      </c>
      <c r="F60" s="120" t="s">
        <v>228</v>
      </c>
      <c r="G60" s="120" t="s">
        <v>228</v>
      </c>
      <c r="H60" s="120">
        <v>4</v>
      </c>
      <c r="I60" s="148">
        <f t="shared" si="0"/>
        <v>100</v>
      </c>
    </row>
    <row r="61" spans="1:9" ht="19.5" customHeight="1" x14ac:dyDescent="0.25">
      <c r="A61" s="103">
        <v>55</v>
      </c>
      <c r="B61" s="106" t="s">
        <v>169</v>
      </c>
      <c r="C61" s="108" t="s">
        <v>56</v>
      </c>
      <c r="D61" s="120" t="s">
        <v>228</v>
      </c>
      <c r="E61" s="120" t="s">
        <v>228</v>
      </c>
      <c r="F61" s="120" t="s">
        <v>229</v>
      </c>
      <c r="G61" s="120" t="s">
        <v>228</v>
      </c>
      <c r="H61" s="120">
        <v>3</v>
      </c>
      <c r="I61" s="148">
        <f t="shared" si="0"/>
        <v>75</v>
      </c>
    </row>
    <row r="62" spans="1:9" ht="19.5" customHeight="1" x14ac:dyDescent="0.25">
      <c r="A62" s="103">
        <v>56</v>
      </c>
      <c r="B62" s="106" t="s">
        <v>170</v>
      </c>
      <c r="C62" s="108" t="s">
        <v>57</v>
      </c>
      <c r="D62" s="120" t="s">
        <v>228</v>
      </c>
      <c r="E62" s="120" t="s">
        <v>228</v>
      </c>
      <c r="F62" s="120" t="s">
        <v>228</v>
      </c>
      <c r="G62" s="120" t="s">
        <v>228</v>
      </c>
      <c r="H62" s="120">
        <v>4</v>
      </c>
      <c r="I62" s="148">
        <f t="shared" si="0"/>
        <v>100</v>
      </c>
    </row>
    <row r="63" spans="1:9" ht="19.5" customHeight="1" x14ac:dyDescent="0.25">
      <c r="A63" s="103">
        <v>57</v>
      </c>
      <c r="B63" s="106" t="s">
        <v>171</v>
      </c>
      <c r="C63" s="108" t="s">
        <v>58</v>
      </c>
      <c r="D63" s="120" t="s">
        <v>228</v>
      </c>
      <c r="E63" s="120" t="s">
        <v>228</v>
      </c>
      <c r="F63" s="120" t="s">
        <v>228</v>
      </c>
      <c r="G63" s="120" t="s">
        <v>228</v>
      </c>
      <c r="H63" s="120">
        <v>4</v>
      </c>
      <c r="I63" s="148">
        <f t="shared" si="0"/>
        <v>100</v>
      </c>
    </row>
    <row r="64" spans="1:9" ht="19.5" customHeight="1" x14ac:dyDescent="0.25">
      <c r="A64" s="103">
        <v>58</v>
      </c>
      <c r="B64" s="106" t="s">
        <v>172</v>
      </c>
      <c r="C64" s="108" t="s">
        <v>59</v>
      </c>
      <c r="D64" s="120" t="s">
        <v>229</v>
      </c>
      <c r="E64" s="120" t="s">
        <v>228</v>
      </c>
      <c r="F64" s="120" t="s">
        <v>228</v>
      </c>
      <c r="G64" s="120" t="s">
        <v>228</v>
      </c>
      <c r="H64" s="120">
        <v>3</v>
      </c>
      <c r="I64" s="148">
        <f t="shared" si="0"/>
        <v>75</v>
      </c>
    </row>
    <row r="65" spans="1:9" ht="19.5" customHeight="1" x14ac:dyDescent="0.25">
      <c r="A65" s="103">
        <v>59</v>
      </c>
      <c r="B65" s="106" t="s">
        <v>173</v>
      </c>
      <c r="C65" s="105" t="s">
        <v>60</v>
      </c>
      <c r="D65" s="120" t="s">
        <v>228</v>
      </c>
      <c r="E65" s="120" t="s">
        <v>228</v>
      </c>
      <c r="F65" s="120" t="s">
        <v>229</v>
      </c>
      <c r="G65" s="120" t="s">
        <v>228</v>
      </c>
      <c r="H65" s="120">
        <v>3</v>
      </c>
      <c r="I65" s="148">
        <f t="shared" si="0"/>
        <v>75</v>
      </c>
    </row>
    <row r="66" spans="1:9" ht="19.5" customHeight="1" x14ac:dyDescent="0.25">
      <c r="A66" s="103">
        <v>60</v>
      </c>
      <c r="B66" s="106" t="s">
        <v>174</v>
      </c>
      <c r="C66" s="105" t="s">
        <v>61</v>
      </c>
      <c r="D66" s="120" t="s">
        <v>228</v>
      </c>
      <c r="E66" s="120" t="s">
        <v>228</v>
      </c>
      <c r="F66" s="120" t="s">
        <v>229</v>
      </c>
      <c r="G66" s="120" t="s">
        <v>228</v>
      </c>
      <c r="H66" s="120">
        <v>3</v>
      </c>
      <c r="I66" s="148">
        <f t="shared" si="0"/>
        <v>75</v>
      </c>
    </row>
    <row r="67" spans="1:9" ht="19.5" customHeight="1" x14ac:dyDescent="0.25">
      <c r="A67" s="103">
        <v>61</v>
      </c>
      <c r="B67" s="106" t="s">
        <v>175</v>
      </c>
      <c r="C67" s="105" t="s">
        <v>62</v>
      </c>
      <c r="D67" s="120" t="s">
        <v>228</v>
      </c>
      <c r="E67" s="120" t="s">
        <v>228</v>
      </c>
      <c r="F67" s="120" t="s">
        <v>228</v>
      </c>
      <c r="G67" s="120" t="s">
        <v>228</v>
      </c>
      <c r="H67" s="120">
        <v>4</v>
      </c>
      <c r="I67" s="148">
        <f t="shared" si="0"/>
        <v>100</v>
      </c>
    </row>
    <row r="68" spans="1:9" ht="19.5" customHeight="1" x14ac:dyDescent="0.25">
      <c r="A68" s="103">
        <v>62</v>
      </c>
      <c r="B68" s="106" t="s">
        <v>176</v>
      </c>
      <c r="C68" s="108" t="s">
        <v>63</v>
      </c>
      <c r="D68" s="120" t="s">
        <v>228</v>
      </c>
      <c r="E68" s="120" t="s">
        <v>228</v>
      </c>
      <c r="F68" s="120" t="s">
        <v>228</v>
      </c>
      <c r="G68" s="120" t="s">
        <v>228</v>
      </c>
      <c r="H68" s="120">
        <v>4</v>
      </c>
      <c r="I68" s="148">
        <f t="shared" si="0"/>
        <v>100</v>
      </c>
    </row>
    <row r="69" spans="1:9" ht="19.5" customHeight="1" x14ac:dyDescent="0.25">
      <c r="A69" s="103">
        <v>63</v>
      </c>
      <c r="B69" s="106" t="s">
        <v>177</v>
      </c>
      <c r="C69" s="111" t="s">
        <v>102</v>
      </c>
      <c r="D69" s="120" t="s">
        <v>228</v>
      </c>
      <c r="E69" s="120" t="s">
        <v>228</v>
      </c>
      <c r="F69" s="120" t="s">
        <v>228</v>
      </c>
      <c r="G69" s="120" t="s">
        <v>228</v>
      </c>
      <c r="H69" s="120">
        <v>4</v>
      </c>
      <c r="I69" s="148">
        <f t="shared" si="0"/>
        <v>100</v>
      </c>
    </row>
    <row r="70" spans="1:9" ht="19.5" customHeight="1" x14ac:dyDescent="0.25">
      <c r="A70" s="103">
        <v>64</v>
      </c>
      <c r="B70" s="106" t="s">
        <v>178</v>
      </c>
      <c r="C70" s="108" t="s">
        <v>65</v>
      </c>
      <c r="D70" s="120" t="s">
        <v>228</v>
      </c>
      <c r="E70" s="120" t="s">
        <v>228</v>
      </c>
      <c r="F70" s="120" t="s">
        <v>228</v>
      </c>
      <c r="G70" s="120" t="s">
        <v>228</v>
      </c>
      <c r="H70" s="120">
        <v>4</v>
      </c>
      <c r="I70" s="148">
        <f t="shared" si="0"/>
        <v>100</v>
      </c>
    </row>
    <row r="71" spans="1:9" ht="19.5" customHeight="1" x14ac:dyDescent="0.25">
      <c r="A71" s="103">
        <v>65</v>
      </c>
      <c r="B71" s="106" t="s">
        <v>179</v>
      </c>
      <c r="C71" s="108" t="s">
        <v>66</v>
      </c>
      <c r="D71" s="120" t="s">
        <v>228</v>
      </c>
      <c r="E71" s="120" t="s">
        <v>228</v>
      </c>
      <c r="F71" s="120" t="s">
        <v>229</v>
      </c>
      <c r="G71" s="120" t="s">
        <v>228</v>
      </c>
      <c r="H71" s="120">
        <v>3</v>
      </c>
      <c r="I71" s="148">
        <f t="shared" si="0"/>
        <v>75</v>
      </c>
    </row>
    <row r="72" spans="1:9" ht="19.5" customHeight="1" x14ac:dyDescent="0.25">
      <c r="A72" s="103">
        <v>66</v>
      </c>
      <c r="B72" s="106" t="s">
        <v>180</v>
      </c>
      <c r="C72" s="108" t="s">
        <v>67</v>
      </c>
      <c r="D72" s="120" t="s">
        <v>228</v>
      </c>
      <c r="E72" s="120" t="s">
        <v>229</v>
      </c>
      <c r="F72" s="120" t="s">
        <v>229</v>
      </c>
      <c r="G72" s="120" t="s">
        <v>228</v>
      </c>
      <c r="H72" s="120">
        <v>2</v>
      </c>
      <c r="I72" s="148">
        <f t="shared" ref="I72:I82" si="1">H72*100/4</f>
        <v>50</v>
      </c>
    </row>
    <row r="73" spans="1:9" ht="19.5" customHeight="1" x14ac:dyDescent="0.25">
      <c r="A73" s="103">
        <v>67</v>
      </c>
      <c r="B73" s="106" t="s">
        <v>181</v>
      </c>
      <c r="C73" s="108" t="s">
        <v>68</v>
      </c>
      <c r="D73" s="120" t="s">
        <v>228</v>
      </c>
      <c r="E73" s="120" t="s">
        <v>229</v>
      </c>
      <c r="F73" s="120" t="s">
        <v>229</v>
      </c>
      <c r="G73" s="120" t="s">
        <v>228</v>
      </c>
      <c r="H73" s="120">
        <v>2</v>
      </c>
      <c r="I73" s="148">
        <f t="shared" si="1"/>
        <v>50</v>
      </c>
    </row>
    <row r="74" spans="1:9" ht="19.5" customHeight="1" x14ac:dyDescent="0.25">
      <c r="A74" s="103">
        <v>68</v>
      </c>
      <c r="B74" s="106" t="s">
        <v>182</v>
      </c>
      <c r="C74" s="108" t="s">
        <v>69</v>
      </c>
      <c r="D74" s="120" t="s">
        <v>228</v>
      </c>
      <c r="E74" s="120" t="s">
        <v>229</v>
      </c>
      <c r="F74" s="120" t="s">
        <v>228</v>
      </c>
      <c r="G74" s="120" t="s">
        <v>228</v>
      </c>
      <c r="H74" s="120">
        <v>3</v>
      </c>
      <c r="I74" s="148">
        <f t="shared" si="1"/>
        <v>75</v>
      </c>
    </row>
    <row r="75" spans="1:9" ht="19.5" customHeight="1" x14ac:dyDescent="0.25">
      <c r="A75" s="103">
        <v>69</v>
      </c>
      <c r="B75" s="106" t="s">
        <v>183</v>
      </c>
      <c r="C75" s="108" t="s">
        <v>70</v>
      </c>
      <c r="D75" s="120" t="s">
        <v>228</v>
      </c>
      <c r="E75" s="120" t="s">
        <v>228</v>
      </c>
      <c r="F75" s="120" t="s">
        <v>228</v>
      </c>
      <c r="G75" s="120" t="s">
        <v>228</v>
      </c>
      <c r="H75" s="120">
        <v>4</v>
      </c>
      <c r="I75" s="148">
        <f t="shared" si="1"/>
        <v>100</v>
      </c>
    </row>
    <row r="76" spans="1:9" ht="19.5" customHeight="1" x14ac:dyDescent="0.25">
      <c r="A76" s="103">
        <v>70</v>
      </c>
      <c r="B76" s="106" t="s">
        <v>184</v>
      </c>
      <c r="C76" s="110" t="s">
        <v>71</v>
      </c>
      <c r="D76" s="120" t="s">
        <v>228</v>
      </c>
      <c r="E76" s="120" t="s">
        <v>228</v>
      </c>
      <c r="F76" s="120" t="s">
        <v>228</v>
      </c>
      <c r="G76" s="120" t="s">
        <v>228</v>
      </c>
      <c r="H76" s="120">
        <v>4</v>
      </c>
      <c r="I76" s="148">
        <f t="shared" si="1"/>
        <v>100</v>
      </c>
    </row>
    <row r="77" spans="1:9" ht="19.5" customHeight="1" x14ac:dyDescent="0.25">
      <c r="A77" s="103">
        <v>71</v>
      </c>
      <c r="B77" s="106" t="s">
        <v>185</v>
      </c>
      <c r="C77" s="108" t="s">
        <v>72</v>
      </c>
      <c r="D77" s="120" t="s">
        <v>228</v>
      </c>
      <c r="E77" s="120" t="s">
        <v>228</v>
      </c>
      <c r="F77" s="120" t="s">
        <v>229</v>
      </c>
      <c r="G77" s="120" t="s">
        <v>228</v>
      </c>
      <c r="H77" s="120">
        <v>3</v>
      </c>
      <c r="I77" s="148">
        <f t="shared" si="1"/>
        <v>75</v>
      </c>
    </row>
    <row r="78" spans="1:9" ht="19.5" customHeight="1" x14ac:dyDescent="0.25">
      <c r="A78" s="103">
        <v>72</v>
      </c>
      <c r="B78" s="106" t="s">
        <v>186</v>
      </c>
      <c r="C78" s="108" t="s">
        <v>73</v>
      </c>
      <c r="D78" s="120" t="s">
        <v>228</v>
      </c>
      <c r="E78" s="120" t="s">
        <v>228</v>
      </c>
      <c r="F78" s="120" t="s">
        <v>228</v>
      </c>
      <c r="G78" s="120" t="s">
        <v>228</v>
      </c>
      <c r="H78" s="120">
        <v>4</v>
      </c>
      <c r="I78" s="148">
        <f t="shared" si="1"/>
        <v>100</v>
      </c>
    </row>
    <row r="79" spans="1:9" ht="19.5" customHeight="1" x14ac:dyDescent="0.25">
      <c r="A79" s="103">
        <v>73</v>
      </c>
      <c r="B79" s="106" t="s">
        <v>187</v>
      </c>
      <c r="C79" s="105" t="s">
        <v>74</v>
      </c>
      <c r="D79" s="120" t="s">
        <v>228</v>
      </c>
      <c r="E79" s="120" t="s">
        <v>228</v>
      </c>
      <c r="F79" s="120" t="s">
        <v>228</v>
      </c>
      <c r="G79" s="120" t="s">
        <v>228</v>
      </c>
      <c r="H79" s="120">
        <v>4</v>
      </c>
      <c r="I79" s="148">
        <f t="shared" si="1"/>
        <v>100</v>
      </c>
    </row>
    <row r="80" spans="1:9" ht="19.5" customHeight="1" x14ac:dyDescent="0.25">
      <c r="A80" s="103">
        <v>74</v>
      </c>
      <c r="B80" s="106" t="s">
        <v>188</v>
      </c>
      <c r="C80" s="108" t="s">
        <v>103</v>
      </c>
      <c r="D80" s="120" t="s">
        <v>228</v>
      </c>
      <c r="E80" s="120" t="s">
        <v>228</v>
      </c>
      <c r="F80" s="120" t="s">
        <v>229</v>
      </c>
      <c r="G80" s="120" t="s">
        <v>228</v>
      </c>
      <c r="H80" s="120">
        <v>3</v>
      </c>
      <c r="I80" s="148">
        <f t="shared" si="1"/>
        <v>75</v>
      </c>
    </row>
    <row r="81" spans="1:9" ht="19.5" customHeight="1" x14ac:dyDescent="0.25">
      <c r="A81" s="103">
        <v>75</v>
      </c>
      <c r="B81" s="106" t="s">
        <v>138</v>
      </c>
      <c r="C81" s="111" t="s">
        <v>104</v>
      </c>
      <c r="D81" s="120" t="s">
        <v>228</v>
      </c>
      <c r="E81" s="120" t="s">
        <v>228</v>
      </c>
      <c r="F81" s="120" t="s">
        <v>228</v>
      </c>
      <c r="G81" s="120" t="s">
        <v>228</v>
      </c>
      <c r="H81" s="120">
        <v>4</v>
      </c>
      <c r="I81" s="148">
        <f t="shared" si="1"/>
        <v>100</v>
      </c>
    </row>
    <row r="82" spans="1:9" ht="19.5" customHeight="1" x14ac:dyDescent="0.25">
      <c r="A82" s="103">
        <v>76</v>
      </c>
      <c r="B82" s="106" t="s">
        <v>189</v>
      </c>
      <c r="C82" s="105" t="s">
        <v>77</v>
      </c>
      <c r="D82" s="120" t="s">
        <v>228</v>
      </c>
      <c r="E82" s="120" t="s">
        <v>228</v>
      </c>
      <c r="F82" s="120" t="s">
        <v>228</v>
      </c>
      <c r="G82" s="120" t="s">
        <v>228</v>
      </c>
      <c r="H82" s="120">
        <v>4</v>
      </c>
      <c r="I82" s="148">
        <f t="shared" si="1"/>
        <v>100</v>
      </c>
    </row>
  </sheetData>
  <mergeCells count="7">
    <mergeCell ref="A1:I1"/>
    <mergeCell ref="A2:I2"/>
    <mergeCell ref="A3:I3"/>
    <mergeCell ref="A4:I4"/>
    <mergeCell ref="A5:C5"/>
    <mergeCell ref="D5:G5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forensic</vt:lpstr>
      <vt:lpstr>micro</vt:lpstr>
      <vt:lpstr>pharm practical</vt:lpstr>
      <vt:lpstr>pharm theory</vt:lpstr>
      <vt:lpstr>Pathology</vt:lpstr>
      <vt:lpstr>ENT</vt:lpstr>
      <vt:lpstr>surgery</vt:lpstr>
      <vt:lpstr>Ophthal</vt:lpstr>
      <vt:lpstr>ophthal theory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Forensic</dc:creator>
  <cp:lastModifiedBy>Sharon Sapru</cp:lastModifiedBy>
  <cp:lastPrinted>2018-08-10T06:16:49Z</cp:lastPrinted>
  <dcterms:created xsi:type="dcterms:W3CDTF">2018-06-22T10:13:33Z</dcterms:created>
  <dcterms:modified xsi:type="dcterms:W3CDTF">2018-11-12T08:48:31Z</dcterms:modified>
</cp:coreProperties>
</file>