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8\October 2018\"/>
    </mc:Choice>
  </mc:AlternateContent>
  <bookViews>
    <workbookView xWindow="0" yWindow="0" windowWidth="21600" windowHeight="9735" firstSheet="1" activeTab="7"/>
  </bookViews>
  <sheets>
    <sheet name="OBG theory" sheetId="1" r:id="rId1"/>
    <sheet name="surgery clincs" sheetId="2" r:id="rId2"/>
    <sheet name="COMMUNITY" sheetId="5" r:id="rId3"/>
    <sheet name="forensic" sheetId="6" r:id="rId4"/>
    <sheet name="ophthal" sheetId="7" r:id="rId5"/>
    <sheet name="medicine" sheetId="8" r:id="rId6"/>
    <sheet name="pharm practical" sheetId="4" r:id="rId7"/>
    <sheet name="pharm theory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9" l="1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34" i="8" l="1"/>
  <c r="E33" i="8"/>
  <c r="E32" i="8"/>
  <c r="E31" i="8"/>
  <c r="E30" i="8"/>
  <c r="E29" i="8"/>
  <c r="E28" i="8"/>
  <c r="E27" i="8"/>
  <c r="E26" i="8"/>
  <c r="E25" i="8"/>
  <c r="E24" i="8"/>
  <c r="E23" i="8"/>
  <c r="E21" i="8"/>
  <c r="E20" i="8"/>
  <c r="E19" i="8"/>
  <c r="E18" i="8"/>
  <c r="E17" i="8"/>
  <c r="E16" i="8"/>
  <c r="E15" i="8"/>
  <c r="E14" i="8"/>
  <c r="E13" i="8"/>
  <c r="E12" i="8"/>
  <c r="E11" i="8"/>
  <c r="E10" i="8"/>
  <c r="E36" i="7" l="1"/>
  <c r="E35" i="7"/>
  <c r="E34" i="7"/>
  <c r="E33" i="7"/>
  <c r="E32" i="7"/>
  <c r="E31" i="7"/>
  <c r="E30" i="7"/>
  <c r="E29" i="7"/>
  <c r="E28" i="7"/>
  <c r="E27" i="7"/>
  <c r="E26" i="7"/>
  <c r="E25" i="7"/>
  <c r="E24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82" i="4" l="1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J77" i="1" l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<sst xmlns="http://schemas.openxmlformats.org/spreadsheetml/2006/main" count="1270" uniqueCount="244">
  <si>
    <t>1/16</t>
  </si>
  <si>
    <t>ABHIRAM SURESH BABU</t>
  </si>
  <si>
    <t>2/16</t>
  </si>
  <si>
    <t>ABY JOHN THAMPI</t>
  </si>
  <si>
    <t>3/16</t>
  </si>
  <si>
    <t>ACHU JOSEPH</t>
  </si>
  <si>
    <t>95/16</t>
  </si>
  <si>
    <t>AJNA S KUMAR</t>
  </si>
  <si>
    <t>7/16</t>
  </si>
  <si>
    <t>ALEENA JOSEPH</t>
  </si>
  <si>
    <t>8/16</t>
  </si>
  <si>
    <t>AMMU SURESH BABU</t>
  </si>
  <si>
    <t>9/16</t>
  </si>
  <si>
    <t>AMRUTHA SASIDHARAN</t>
  </si>
  <si>
    <t>96/16</t>
  </si>
  <si>
    <t>ANAGHA REGITH</t>
  </si>
  <si>
    <t>10/16</t>
  </si>
  <si>
    <t>ANN BEJOY</t>
  </si>
  <si>
    <t>11/16</t>
  </si>
  <si>
    <t>ANNA MARY JACOB</t>
  </si>
  <si>
    <t>12/16</t>
  </si>
  <si>
    <t>ANS MARY SABU</t>
  </si>
  <si>
    <t>13/16</t>
  </si>
  <si>
    <t>ANSA ABRAHAM</t>
  </si>
  <si>
    <t>14/16</t>
  </si>
  <si>
    <t xml:space="preserve">ANUPAMA S </t>
  </si>
  <si>
    <t>15/16</t>
  </si>
  <si>
    <t xml:space="preserve">ANUSREE SUNNY </t>
  </si>
  <si>
    <t>16/16</t>
  </si>
  <si>
    <t>ARAVIND J</t>
  </si>
  <si>
    <t>18/16</t>
  </si>
  <si>
    <t>ASHISH THOMAS PUTHUVANA</t>
  </si>
  <si>
    <t>19/16</t>
  </si>
  <si>
    <t>ASHWIN JOE THOMAS</t>
  </si>
  <si>
    <t>20/16</t>
  </si>
  <si>
    <t>ATHUL RAJAN</t>
  </si>
  <si>
    <t>22/16</t>
  </si>
  <si>
    <t>BHADRA S</t>
  </si>
  <si>
    <t>23/16</t>
  </si>
  <si>
    <t>CATHLEEN TERESA JACOB</t>
  </si>
  <si>
    <t>24/16</t>
  </si>
  <si>
    <t>CINDERELLA XSON</t>
  </si>
  <si>
    <t>25/16</t>
  </si>
  <si>
    <t>DEEYA MARIAM JACOB</t>
  </si>
  <si>
    <t>26/16</t>
  </si>
  <si>
    <t>DIVYA MARIAM JOSEPH</t>
  </si>
  <si>
    <t>27/16</t>
  </si>
  <si>
    <t>DRISHYA RAVEENDRAN A</t>
  </si>
  <si>
    <t>28/17</t>
  </si>
  <si>
    <t>FASNA SHARIN K T</t>
  </si>
  <si>
    <t>29/16</t>
  </si>
  <si>
    <t>FATHIMA E K</t>
  </si>
  <si>
    <t>91/16</t>
  </si>
  <si>
    <t>GIKKY ANN PHILIP</t>
  </si>
  <si>
    <t>30/16</t>
  </si>
  <si>
    <t>GLORIA VARGHESE</t>
  </si>
  <si>
    <t>31/16</t>
  </si>
  <si>
    <t>GOKUL SURESH</t>
  </si>
  <si>
    <t>32/16</t>
  </si>
  <si>
    <t>HANA GEORGE BABU</t>
  </si>
  <si>
    <t>34/16</t>
  </si>
  <si>
    <t>HANNA VARGHESE</t>
  </si>
  <si>
    <t>98/16</t>
  </si>
  <si>
    <t>INDHULEKHA SREEKUMAR</t>
  </si>
  <si>
    <t>99/16</t>
  </si>
  <si>
    <t>J LEKSHMY</t>
  </si>
  <si>
    <t>37/16</t>
  </si>
  <si>
    <t>JEFFI KOSHY</t>
  </si>
  <si>
    <t>38/16</t>
  </si>
  <si>
    <t>JERRY THOMAS PHILIP</t>
  </si>
  <si>
    <t>39/16</t>
  </si>
  <si>
    <t>JIBIN JOSHUA VICTOR</t>
  </si>
  <si>
    <t>40/16</t>
  </si>
  <si>
    <t>JOANNA CHARLES</t>
  </si>
  <si>
    <t>41/16</t>
  </si>
  <si>
    <t>JOANNA SUSAN THOMAS</t>
  </si>
  <si>
    <t>42/16</t>
  </si>
  <si>
    <t>JOBIN K JACOB</t>
  </si>
  <si>
    <t>44/16</t>
  </si>
  <si>
    <t>JOYAL ALIAS SAJI</t>
  </si>
  <si>
    <t>45/16</t>
  </si>
  <si>
    <t>KALYAN VARGHESE</t>
  </si>
  <si>
    <t>47/16</t>
  </si>
  <si>
    <t>KRISHNA GOPAL R</t>
  </si>
  <si>
    <t>48/16</t>
  </si>
  <si>
    <t xml:space="preserve">LAKSHMI  ANIL KUMAR </t>
  </si>
  <si>
    <t>49/16</t>
  </si>
  <si>
    <t>LAKSHMI G NAIR</t>
  </si>
  <si>
    <t>51/16</t>
  </si>
  <si>
    <t>LISA MARY GEORGE</t>
  </si>
  <si>
    <t>52/16</t>
  </si>
  <si>
    <t>MAHIKA ANILKUMAR</t>
  </si>
  <si>
    <t>53/16</t>
  </si>
  <si>
    <t>MAHIMA MARIAM</t>
  </si>
  <si>
    <t>54/16</t>
  </si>
  <si>
    <t>MEGHA GOPALAKRISHNAN</t>
  </si>
  <si>
    <t>55/16</t>
  </si>
  <si>
    <t xml:space="preserve">MIDHUNA T V </t>
  </si>
  <si>
    <t>56/16</t>
  </si>
  <si>
    <t>MILAN HARRISON MORRIS</t>
  </si>
  <si>
    <t>60/16</t>
  </si>
  <si>
    <t>MUNAVIRA VP</t>
  </si>
  <si>
    <t>61/16</t>
  </si>
  <si>
    <t>NAMRATHA AJITH</t>
  </si>
  <si>
    <t>63/16</t>
  </si>
  <si>
    <t>NEERAJA BALAGOPAL</t>
  </si>
  <si>
    <t>64/16</t>
  </si>
  <si>
    <t>NIDHI S RAJ</t>
  </si>
  <si>
    <t>65/16</t>
  </si>
  <si>
    <t>NITHIN K MAMMEN</t>
  </si>
  <si>
    <t>67/16</t>
  </si>
  <si>
    <t>RAM BHASKAR</t>
  </si>
  <si>
    <t>68/16</t>
  </si>
  <si>
    <t>RAVEENA R NATH</t>
  </si>
  <si>
    <t>69/16</t>
  </si>
  <si>
    <t>RESHMA VINOD</t>
  </si>
  <si>
    <t>70/16</t>
  </si>
  <si>
    <t>RESHNA SURESH L</t>
  </si>
  <si>
    <t>71/16</t>
  </si>
  <si>
    <t>RIYA TRISSA SIBY</t>
  </si>
  <si>
    <t>73/16</t>
  </si>
  <si>
    <t>ROJITH JOSEPH RAY</t>
  </si>
  <si>
    <t>74/16</t>
  </si>
  <si>
    <t>ROSHAN R NAIR</t>
  </si>
  <si>
    <t>75/16</t>
  </si>
  <si>
    <t>ROSHIN ROY CHETTAKAD</t>
  </si>
  <si>
    <t>76/16</t>
  </si>
  <si>
    <t>ROSHANA ROMIO</t>
  </si>
  <si>
    <t>77/16</t>
  </si>
  <si>
    <t>SACHIN SAJI DANIEL</t>
  </si>
  <si>
    <t>78/16</t>
  </si>
  <si>
    <t>SANGEETHA S KUMAR</t>
  </si>
  <si>
    <t>100/16</t>
  </si>
  <si>
    <t>SANJANA  S  NAIR</t>
  </si>
  <si>
    <t>81/16</t>
  </si>
  <si>
    <t>SHANA SHERIN CH</t>
  </si>
  <si>
    <t>85/16</t>
  </si>
  <si>
    <t>SREENAVYA VS</t>
  </si>
  <si>
    <t>86/16</t>
  </si>
  <si>
    <t>SREERAJ</t>
  </si>
  <si>
    <t>87/16</t>
  </si>
  <si>
    <t xml:space="preserve">STARKEY TOMSON </t>
  </si>
  <si>
    <t>88/16</t>
  </si>
  <si>
    <t>SUJAID ABDUL SALAM</t>
  </si>
  <si>
    <t>89/16</t>
  </si>
  <si>
    <t>THARA KURIAN</t>
  </si>
  <si>
    <t>90/16</t>
  </si>
  <si>
    <t>TOM JOJO PUNNAKUDIYIL</t>
  </si>
  <si>
    <t>VARGHESE THARAKAN K O</t>
  </si>
  <si>
    <t>94/16</t>
  </si>
  <si>
    <t>VRINDA MARIAM LUKOSE</t>
  </si>
  <si>
    <t>P</t>
  </si>
  <si>
    <t>A</t>
  </si>
  <si>
    <t>Percentage</t>
  </si>
  <si>
    <t>Total 
Present</t>
  </si>
  <si>
    <t>Total 
Class</t>
  </si>
  <si>
    <t>NAME</t>
  </si>
  <si>
    <t>S. No.</t>
  </si>
  <si>
    <t>ROLL No.</t>
  </si>
  <si>
    <t>2016 BATCH STUDENTS 4TH SEMESTER 5TH 6TH BATCH POSTING</t>
  </si>
  <si>
    <t>Attendance October 1st to October 27th 2018</t>
  </si>
  <si>
    <t>CLINICS OCTOBER 2018</t>
  </si>
  <si>
    <t>SL NO</t>
  </si>
  <si>
    <t>ROLL NO</t>
  </si>
  <si>
    <t>CLINICS</t>
  </si>
  <si>
    <t>Total (60hours)</t>
  </si>
  <si>
    <t>J LEKSHMI</t>
  </si>
  <si>
    <t>JEFFY KOSHY</t>
  </si>
  <si>
    <t>JOYAL ALIYAS SAJI</t>
  </si>
  <si>
    <t>KALYAN VARGHESE GEORGE</t>
  </si>
  <si>
    <t>LAQKSHMI ANILKUMAR</t>
  </si>
  <si>
    <t>LIZA MARY GEORGE</t>
  </si>
  <si>
    <t>MAHIKA ANIL KUMAR</t>
  </si>
  <si>
    <t>MAHIMA MARIAM THOMAS</t>
  </si>
  <si>
    <t>MIDHUNA T V</t>
  </si>
  <si>
    <t>MUNAVIRA V P</t>
  </si>
  <si>
    <t>MONTH  - OCTOBER 2018</t>
  </si>
  <si>
    <t>DEPARTMENT OF PHARMACOLOGY</t>
  </si>
  <si>
    <t>STUDENTS ATTENDANCE</t>
  </si>
  <si>
    <t>SL. NO:</t>
  </si>
  <si>
    <t>ROLL NO:</t>
  </si>
  <si>
    <t>THEORY</t>
  </si>
  <si>
    <t>TOTAL ( 19 Hrs)</t>
  </si>
  <si>
    <t>%</t>
  </si>
  <si>
    <t>ANUPAMA S</t>
  </si>
  <si>
    <t>ANUSREE SUNNY</t>
  </si>
  <si>
    <t xml:space="preserve">ASHISH THOMAS PUTHUVANA
</t>
  </si>
  <si>
    <t xml:space="preserve">CATHLEEN TERESA JACOB
</t>
  </si>
  <si>
    <t xml:space="preserve">KALYAN VARGHESE GEORGE
</t>
  </si>
  <si>
    <t>LAKSHMI ANIL KUMAR</t>
  </si>
  <si>
    <t xml:space="preserve">MILAN HARRISON MORRIS
</t>
  </si>
  <si>
    <t>ROSHNA ROMIO</t>
  </si>
  <si>
    <t>SANJANA S NAIR</t>
  </si>
  <si>
    <t>SHANA SHERIN C H</t>
  </si>
  <si>
    <t>SREENAVYA V S</t>
  </si>
  <si>
    <t>STARKEY TOMSON</t>
  </si>
  <si>
    <t xml:space="preserve">TOM JOJO PUNNAKUDIYIL
</t>
  </si>
  <si>
    <t xml:space="preserve">HOD </t>
  </si>
  <si>
    <t>DEPT OF PHARMACOLOGY</t>
  </si>
  <si>
    <t>PRACTICAL</t>
  </si>
  <si>
    <t>TOTAL (6 Hrs)</t>
  </si>
  <si>
    <t>Roll No</t>
  </si>
  <si>
    <t>Name</t>
  </si>
  <si>
    <t>4th sem Th. attendance</t>
  </si>
  <si>
    <t>4th sem Pr. Attendance</t>
  </si>
  <si>
    <t>Total Attendance</t>
  </si>
  <si>
    <t>Total Hrs</t>
  </si>
  <si>
    <t>Nil</t>
  </si>
  <si>
    <t>CATHLEEN THERESA JACOB</t>
  </si>
  <si>
    <t>CINDRELLA XSON</t>
  </si>
  <si>
    <t>28/16</t>
  </si>
  <si>
    <t>MUNAVVIRA V P</t>
  </si>
  <si>
    <t>ROSHIN ROY CHETTAKKAD</t>
  </si>
  <si>
    <t>VARGHESE THARAKAN</t>
  </si>
  <si>
    <t>AJNA .S.KUMAR</t>
  </si>
  <si>
    <t>97/16</t>
  </si>
  <si>
    <t>J. LEKSHMY</t>
  </si>
  <si>
    <t>FORENSIC MEDICINE &amp; TOXICOLOGY</t>
  </si>
  <si>
    <t>STATEMENT OF ATTENDANCE</t>
  </si>
  <si>
    <t>2016 REGLUAR BATCH October 2018</t>
  </si>
  <si>
    <t xml:space="preserve">Practical </t>
  </si>
  <si>
    <t>THEROY</t>
  </si>
  <si>
    <t>SL NO:</t>
  </si>
  <si>
    <t>TOTAL(5Hrs)</t>
  </si>
  <si>
    <t>PERCENTAGE</t>
  </si>
  <si>
    <t>TOTAL(8Hrs)</t>
  </si>
  <si>
    <t>MEGHA GOPALAKRISHANAN</t>
  </si>
  <si>
    <t>VARGHESE THRARAKAN</t>
  </si>
  <si>
    <t xml:space="preserve">BELIEVERS CHURCH MEDICAL COLLEGE HOSPITAL </t>
  </si>
  <si>
    <t>DEPARTMENT OF OPHTHALMOLOGY</t>
  </si>
  <si>
    <t>4th SEMESTER (2016 BATCH) CLINICAL ATTENDANCE</t>
  </si>
  <si>
    <t>October 01 to October 27</t>
  </si>
  <si>
    <t>TIME: 9.30 am - 12.30 Pm</t>
  </si>
  <si>
    <t>Total Hours (54 Hrs)</t>
  </si>
  <si>
    <t>REGULAR BATCH</t>
  </si>
  <si>
    <t>BATCH 1</t>
  </si>
  <si>
    <t>SL.NO</t>
  </si>
  <si>
    <t>ROLL</t>
  </si>
  <si>
    <t>NAME OF THE STUDENT</t>
  </si>
  <si>
    <t>BATCH 2</t>
  </si>
  <si>
    <t>DEPARTMENT OF INTERNAL MEDICINE</t>
  </si>
  <si>
    <t>Total Hours (60 Hrs)</t>
  </si>
  <si>
    <t>BATCH 5</t>
  </si>
  <si>
    <t>BATCH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</si>
</sst>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0"/>
      <color rgb="FF00000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8"/>
      <color theme="1"/>
      <name val="Andalus"/>
      <family val="1"/>
    </font>
    <font>
      <b/>
      <sz val="20"/>
      <color theme="1"/>
      <name val="Aparajita"/>
      <family val="2"/>
    </font>
    <font>
      <b/>
      <sz val="16"/>
      <color rgb="FF000000"/>
      <name val="Andalus"/>
      <family val="1"/>
    </font>
    <font>
      <b/>
      <sz val="11"/>
      <color rgb="FF000000"/>
      <name val="Baskerville Old Face"/>
      <family val="1"/>
    </font>
    <font>
      <b/>
      <sz val="11"/>
      <color rgb="FF000000"/>
      <name val="Andalus"/>
      <family val="1"/>
    </font>
    <font>
      <b/>
      <sz val="12"/>
      <color theme="1"/>
      <name val="Andalus"/>
      <family val="1"/>
    </font>
    <font>
      <b/>
      <sz val="12"/>
      <color rgb="FF000000"/>
      <name val="Andalus"/>
      <family val="1"/>
    </font>
    <font>
      <sz val="11"/>
      <color theme="1"/>
      <name val="Andalus"/>
      <family val="1"/>
    </font>
    <font>
      <sz val="11"/>
      <color theme="1"/>
      <name val="Bookman Old Style"/>
      <family val="1"/>
    </font>
    <font>
      <b/>
      <u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32" fillId="0" borderId="0"/>
  </cellStyleXfs>
  <cellXfs count="16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16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2" fontId="0" fillId="0" borderId="1" xfId="0" applyNumberFormat="1" applyBorder="1"/>
    <xf numFmtId="10" fontId="0" fillId="0" borderId="0" xfId="0" applyNumberFormat="1"/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Font="1" applyBorder="1"/>
    <xf numFmtId="2" fontId="0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/>
    </xf>
    <xf numFmtId="0" fontId="14" fillId="2" borderId="7" xfId="0" applyFont="1" applyFill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0" fontId="14" fillId="0" borderId="7" xfId="0" applyFont="1" applyBorder="1"/>
    <xf numFmtId="0" fontId="14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top"/>
    </xf>
    <xf numFmtId="49" fontId="14" fillId="0" borderId="7" xfId="0" applyNumberFormat="1" applyFont="1" applyBorder="1" applyAlignment="1">
      <alignment horizontal="center" vertical="top"/>
    </xf>
    <xf numFmtId="0" fontId="14" fillId="2" borderId="7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49" fontId="16" fillId="0" borderId="8" xfId="0" applyNumberFormat="1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49" fontId="16" fillId="0" borderId="11" xfId="0" applyNumberFormat="1" applyFont="1" applyBorder="1" applyAlignment="1">
      <alignment horizontal="right" wrapText="1"/>
    </xf>
    <xf numFmtId="0" fontId="17" fillId="0" borderId="12" xfId="0" applyFont="1" applyBorder="1" applyAlignment="1">
      <alignment wrapText="1"/>
    </xf>
    <xf numFmtId="0" fontId="16" fillId="0" borderId="13" xfId="0" applyFont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7" xfId="0" applyFill="1" applyBorder="1"/>
    <xf numFmtId="0" fontId="0" fillId="2" borderId="7" xfId="0" applyFill="1" applyBorder="1" applyAlignment="1">
      <alignment horizontal="right"/>
    </xf>
    <xf numFmtId="0" fontId="21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 vertical="center"/>
    </xf>
    <xf numFmtId="0" fontId="26" fillId="0" borderId="14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34" fillId="0" borderId="27" xfId="0" applyFont="1" applyBorder="1"/>
    <xf numFmtId="0" fontId="35" fillId="0" borderId="28" xfId="0" applyNumberFormat="1" applyFont="1" applyBorder="1" applyAlignment="1">
      <alignment horizontal="right"/>
    </xf>
    <xf numFmtId="49" fontId="35" fillId="0" borderId="7" xfId="0" applyNumberFormat="1" applyFont="1" applyBorder="1"/>
    <xf numFmtId="0" fontId="35" fillId="0" borderId="7" xfId="0" applyFont="1" applyBorder="1" applyAlignment="1">
      <alignment horizontal="center"/>
    </xf>
    <xf numFmtId="0" fontId="34" fillId="0" borderId="29" xfId="0" applyFont="1" applyBorder="1"/>
    <xf numFmtId="0" fontId="11" fillId="0" borderId="28" xfId="0" applyNumberFormat="1" applyFont="1" applyBorder="1"/>
    <xf numFmtId="49" fontId="11" fillId="0" borderId="7" xfId="0" applyNumberFormat="1" applyFont="1" applyBorder="1" applyAlignment="1"/>
    <xf numFmtId="0" fontId="11" fillId="2" borderId="7" xfId="0" applyFont="1" applyFill="1" applyBorder="1" applyAlignment="1">
      <alignment horizontal="left" vertical="top" wrapText="1"/>
    </xf>
    <xf numFmtId="0" fontId="34" fillId="0" borderId="29" xfId="0" applyFont="1" applyBorder="1" applyAlignment="1">
      <alignment horizontal="center"/>
    </xf>
    <xf numFmtId="2" fontId="34" fillId="0" borderId="29" xfId="0" applyNumberFormat="1" applyFont="1" applyBorder="1" applyAlignment="1">
      <alignment horizontal="center"/>
    </xf>
    <xf numFmtId="49" fontId="11" fillId="0" borderId="7" xfId="0" applyNumberFormat="1" applyFont="1" applyBorder="1"/>
    <xf numFmtId="0" fontId="11" fillId="0" borderId="7" xfId="0" applyFont="1" applyBorder="1"/>
    <xf numFmtId="1" fontId="34" fillId="0" borderId="29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2" fontId="34" fillId="3" borderId="29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vertical="top" wrapText="1"/>
    </xf>
    <xf numFmtId="0" fontId="34" fillId="0" borderId="32" xfId="0" applyFont="1" applyBorder="1" applyAlignment="1">
      <alignment horizontal="center"/>
    </xf>
    <xf numFmtId="0" fontId="11" fillId="0" borderId="33" xfId="0" applyNumberFormat="1" applyFont="1" applyBorder="1"/>
    <xf numFmtId="49" fontId="11" fillId="0" borderId="34" xfId="0" applyNumberFormat="1" applyFont="1" applyBorder="1"/>
    <xf numFmtId="0" fontId="11" fillId="0" borderId="34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center"/>
    </xf>
    <xf numFmtId="2" fontId="34" fillId="0" borderId="23" xfId="0" applyNumberFormat="1" applyFont="1" applyBorder="1" applyAlignment="1">
      <alignment horizontal="center"/>
    </xf>
    <xf numFmtId="0" fontId="37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 vertical="top"/>
    </xf>
    <xf numFmtId="0" fontId="0" fillId="0" borderId="29" xfId="0" applyBorder="1"/>
    <xf numFmtId="0" fontId="44" fillId="0" borderId="28" xfId="0" applyNumberFormat="1" applyFont="1" applyBorder="1" applyAlignment="1">
      <alignment horizontal="right"/>
    </xf>
    <xf numFmtId="49" fontId="44" fillId="0" borderId="7" xfId="0" applyNumberFormat="1" applyFont="1" applyBorder="1"/>
    <xf numFmtId="0" fontId="44" fillId="0" borderId="7" xfId="0" applyFont="1" applyBorder="1" applyAlignment="1">
      <alignment horizontal="center"/>
    </xf>
    <xf numFmtId="0" fontId="45" fillId="0" borderId="29" xfId="0" applyFont="1" applyBorder="1"/>
    <xf numFmtId="0" fontId="46" fillId="0" borderId="28" xfId="0" applyNumberFormat="1" applyFont="1" applyBorder="1"/>
    <xf numFmtId="49" fontId="46" fillId="0" borderId="7" xfId="0" applyNumberFormat="1" applyFont="1" applyBorder="1"/>
    <xf numFmtId="0" fontId="46" fillId="0" borderId="7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center" vertical="center"/>
    </xf>
    <xf numFmtId="0" fontId="46" fillId="2" borderId="7" xfId="0" applyFont="1" applyFill="1" applyBorder="1" applyAlignment="1">
      <alignment horizontal="left" vertical="top" wrapText="1"/>
    </xf>
    <xf numFmtId="0" fontId="45" fillId="3" borderId="29" xfId="0" applyFont="1" applyFill="1" applyBorder="1" applyAlignment="1">
      <alignment horizontal="center" vertical="center"/>
    </xf>
    <xf numFmtId="0" fontId="46" fillId="0" borderId="7" xfId="0" applyFont="1" applyBorder="1" applyAlignment="1">
      <alignment horizontal="left" vertical="top"/>
    </xf>
    <xf numFmtId="0" fontId="46" fillId="2" borderId="7" xfId="0" applyFont="1" applyFill="1" applyBorder="1" applyAlignment="1">
      <alignment vertical="top" wrapText="1"/>
    </xf>
    <xf numFmtId="0" fontId="46" fillId="0" borderId="33" xfId="0" applyNumberFormat="1" applyFont="1" applyBorder="1"/>
    <xf numFmtId="49" fontId="46" fillId="0" borderId="34" xfId="0" applyNumberFormat="1" applyFont="1" applyBorder="1"/>
    <xf numFmtId="0" fontId="46" fillId="2" borderId="34" xfId="0" applyFont="1" applyFill="1" applyBorder="1" applyAlignment="1">
      <alignment horizontal="left" vertical="top" wrapText="1"/>
    </xf>
    <xf numFmtId="0" fontId="45" fillId="0" borderId="23" xfId="0" applyFont="1" applyBorder="1" applyAlignment="1">
      <alignment horizontal="center" vertical="center"/>
    </xf>
    <xf numFmtId="0" fontId="4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" fontId="6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3" xfId="1" applyNumberFormat="1" applyFon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14" fontId="24" fillId="0" borderId="7" xfId="0" applyNumberFormat="1" applyFont="1" applyBorder="1" applyAlignment="1">
      <alignment horizontal="center" vertical="center" wrapText="1"/>
    </xf>
    <xf numFmtId="0" fontId="33" fillId="0" borderId="24" xfId="2" applyFont="1" applyBorder="1" applyAlignment="1">
      <alignment horizontal="center" vertical="center"/>
    </xf>
    <xf numFmtId="0" fontId="33" fillId="0" borderId="25" xfId="2" applyFont="1" applyBorder="1" applyAlignment="1">
      <alignment horizontal="center" vertical="center"/>
    </xf>
    <xf numFmtId="0" fontId="33" fillId="0" borderId="26" xfId="2" applyFont="1" applyBorder="1" applyAlignment="1">
      <alignment horizontal="center" vertical="center"/>
    </xf>
    <xf numFmtId="0" fontId="36" fillId="0" borderId="30" xfId="0" applyNumberFormat="1" applyFont="1" applyBorder="1" applyAlignment="1">
      <alignment horizontal="center"/>
    </xf>
    <xf numFmtId="0" fontId="36" fillId="0" borderId="31" xfId="0" applyNumberFormat="1" applyFont="1" applyBorder="1" applyAlignment="1">
      <alignment horizontal="center"/>
    </xf>
    <xf numFmtId="0" fontId="36" fillId="0" borderId="17" xfId="0" applyNumberFormat="1" applyFont="1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9" fillId="0" borderId="2" xfId="0" applyFont="1" applyBorder="1" applyAlignment="1">
      <alignment horizontal="center" vertical="top"/>
    </xf>
    <xf numFmtId="0" fontId="29" fillId="0" borderId="4" xfId="0" applyFont="1" applyBorder="1" applyAlignment="1">
      <alignment horizontal="center" vertical="top"/>
    </xf>
    <xf numFmtId="0" fontId="29" fillId="0" borderId="18" xfId="0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30" fillId="0" borderId="2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3" fillId="0" borderId="21" xfId="2" applyFont="1" applyBorder="1" applyAlignment="1">
      <alignment horizontal="center" vertical="center"/>
    </xf>
    <xf numFmtId="0" fontId="33" fillId="0" borderId="22" xfId="2" applyFont="1" applyBorder="1" applyAlignment="1">
      <alignment horizontal="center" vertical="center"/>
    </xf>
    <xf numFmtId="0" fontId="43" fillId="0" borderId="30" xfId="2" applyFont="1" applyBorder="1" applyAlignment="1">
      <alignment horizontal="center" vertical="center"/>
    </xf>
    <xf numFmtId="0" fontId="43" fillId="0" borderId="31" xfId="2" applyFont="1" applyBorder="1" applyAlignment="1">
      <alignment horizontal="center" vertical="center"/>
    </xf>
    <xf numFmtId="0" fontId="43" fillId="0" borderId="17" xfId="2" applyFont="1" applyBorder="1" applyAlignment="1">
      <alignment horizontal="center" vertical="center"/>
    </xf>
    <xf numFmtId="0" fontId="47" fillId="0" borderId="30" xfId="0" applyNumberFormat="1" applyFont="1" applyBorder="1" applyAlignment="1">
      <alignment horizontal="center" vertical="center"/>
    </xf>
    <xf numFmtId="0" fontId="47" fillId="0" borderId="31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1" fillId="0" borderId="0" xfId="0" applyFont="1" applyBorder="1" applyAlignment="1">
      <alignment horizontal="center" vertical="top"/>
    </xf>
    <xf numFmtId="0" fontId="41" fillId="0" borderId="4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1" fillId="0" borderId="19" xfId="0" applyFont="1" applyBorder="1" applyAlignment="1">
      <alignment horizontal="center" vertical="top"/>
    </xf>
    <xf numFmtId="0" fontId="42" fillId="0" borderId="2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3" fillId="0" borderId="35" xfId="2" applyFont="1" applyBorder="1" applyAlignment="1">
      <alignment horizontal="center" vertical="center"/>
    </xf>
    <xf numFmtId="0" fontId="43" fillId="0" borderId="15" xfId="2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pane ySplit="1" topLeftCell="A2" activePane="bottomLeft" state="frozen"/>
      <selection activeCell="B1" sqref="B1"/>
      <selection pane="bottomLeft" activeCell="G23" sqref="G23"/>
    </sheetView>
  </sheetViews>
  <sheetFormatPr defaultRowHeight="15" x14ac:dyDescent="0.25"/>
  <cols>
    <col min="1" max="1" width="6" customWidth="1"/>
    <col min="2" max="2" width="8.85546875" customWidth="1"/>
    <col min="3" max="3" width="30.7109375" customWidth="1"/>
    <col min="4" max="4" width="7.140625" customWidth="1"/>
    <col min="5" max="6" width="7.42578125" customWidth="1"/>
    <col min="7" max="7" width="7.5703125" customWidth="1"/>
    <col min="8" max="8" width="7.85546875" customWidth="1"/>
    <col min="9" max="9" width="5.7109375" customWidth="1"/>
    <col min="10" max="10" width="12" bestFit="1" customWidth="1"/>
  </cols>
  <sheetData>
    <row r="1" spans="1:11" ht="30.75" thickBot="1" x14ac:dyDescent="0.3">
      <c r="A1" s="4" t="s">
        <v>157</v>
      </c>
      <c r="B1" s="4" t="s">
        <v>158</v>
      </c>
      <c r="C1" s="4" t="s">
        <v>156</v>
      </c>
      <c r="D1" s="3">
        <v>43382</v>
      </c>
      <c r="E1" s="3">
        <v>43389</v>
      </c>
      <c r="F1" s="3">
        <v>43396</v>
      </c>
      <c r="G1" s="3">
        <v>43403</v>
      </c>
      <c r="H1" s="5" t="s">
        <v>154</v>
      </c>
      <c r="I1" s="5" t="s">
        <v>155</v>
      </c>
      <c r="J1" s="4" t="s">
        <v>153</v>
      </c>
    </row>
    <row r="2" spans="1:11" ht="15.75" thickBot="1" x14ac:dyDescent="0.3">
      <c r="A2" s="6">
        <v>1</v>
      </c>
      <c r="B2" s="7" t="s">
        <v>0</v>
      </c>
      <c r="C2" s="8" t="s">
        <v>1</v>
      </c>
      <c r="D2" s="9" t="s">
        <v>151</v>
      </c>
      <c r="E2" s="9" t="s">
        <v>151</v>
      </c>
      <c r="F2" s="9" t="s">
        <v>151</v>
      </c>
      <c r="G2" s="9" t="s">
        <v>152</v>
      </c>
      <c r="H2" s="9">
        <v>3</v>
      </c>
      <c r="I2" s="9">
        <v>4</v>
      </c>
      <c r="J2" s="11">
        <f>H2/I2*100</f>
        <v>75</v>
      </c>
      <c r="K2" s="12"/>
    </row>
    <row r="3" spans="1:11" ht="15.75" thickBot="1" x14ac:dyDescent="0.3">
      <c r="A3" s="6">
        <v>2</v>
      </c>
      <c r="B3" s="7" t="s">
        <v>2</v>
      </c>
      <c r="C3" s="8" t="s">
        <v>3</v>
      </c>
      <c r="D3" s="9" t="s">
        <v>151</v>
      </c>
      <c r="E3" s="9" t="s">
        <v>151</v>
      </c>
      <c r="F3" s="9" t="s">
        <v>152</v>
      </c>
      <c r="G3" s="9" t="s">
        <v>152</v>
      </c>
      <c r="H3" s="9">
        <v>2</v>
      </c>
      <c r="I3" s="9">
        <v>4</v>
      </c>
      <c r="J3" s="11">
        <f t="shared" ref="J3:J66" si="0">H3/I3*100</f>
        <v>50</v>
      </c>
      <c r="K3" s="12"/>
    </row>
    <row r="4" spans="1:11" ht="15.75" thickBot="1" x14ac:dyDescent="0.3">
      <c r="A4" s="6">
        <v>3</v>
      </c>
      <c r="B4" s="7" t="s">
        <v>4</v>
      </c>
      <c r="C4" s="8" t="s">
        <v>5</v>
      </c>
      <c r="D4" s="9" t="s">
        <v>151</v>
      </c>
      <c r="E4" s="9" t="s">
        <v>151</v>
      </c>
      <c r="F4" s="9" t="s">
        <v>151</v>
      </c>
      <c r="G4" s="9" t="s">
        <v>152</v>
      </c>
      <c r="H4" s="9">
        <v>3</v>
      </c>
      <c r="I4" s="9">
        <v>4</v>
      </c>
      <c r="J4" s="11">
        <f t="shared" si="0"/>
        <v>75</v>
      </c>
      <c r="K4" s="12"/>
    </row>
    <row r="5" spans="1:11" ht="15.75" thickBot="1" x14ac:dyDescent="0.3">
      <c r="A5" s="6">
        <v>4</v>
      </c>
      <c r="B5" s="7" t="s">
        <v>6</v>
      </c>
      <c r="C5" s="8" t="s">
        <v>7</v>
      </c>
      <c r="D5" s="9" t="s">
        <v>151</v>
      </c>
      <c r="E5" s="9" t="s">
        <v>151</v>
      </c>
      <c r="F5" s="9" t="s">
        <v>152</v>
      </c>
      <c r="G5" s="9" t="s">
        <v>152</v>
      </c>
      <c r="H5" s="9">
        <v>2</v>
      </c>
      <c r="I5" s="9">
        <v>4</v>
      </c>
      <c r="J5" s="11">
        <f t="shared" si="0"/>
        <v>50</v>
      </c>
      <c r="K5" s="12"/>
    </row>
    <row r="6" spans="1:11" ht="15.75" thickBot="1" x14ac:dyDescent="0.3">
      <c r="A6" s="6">
        <v>5</v>
      </c>
      <c r="B6" s="7" t="s">
        <v>8</v>
      </c>
      <c r="C6" s="8" t="s">
        <v>9</v>
      </c>
      <c r="D6" s="9" t="s">
        <v>151</v>
      </c>
      <c r="E6" s="9" t="s">
        <v>151</v>
      </c>
      <c r="F6" s="9" t="s">
        <v>152</v>
      </c>
      <c r="G6" s="9" t="s">
        <v>152</v>
      </c>
      <c r="H6" s="9">
        <v>2</v>
      </c>
      <c r="I6" s="9">
        <v>4</v>
      </c>
      <c r="J6" s="11">
        <f t="shared" si="0"/>
        <v>50</v>
      </c>
      <c r="K6" s="12"/>
    </row>
    <row r="7" spans="1:11" ht="15.75" thickBot="1" x14ac:dyDescent="0.3">
      <c r="A7" s="6">
        <v>6</v>
      </c>
      <c r="B7" s="7" t="s">
        <v>10</v>
      </c>
      <c r="C7" s="8" t="s">
        <v>11</v>
      </c>
      <c r="D7" s="15" t="s">
        <v>151</v>
      </c>
      <c r="E7" s="15" t="s">
        <v>151</v>
      </c>
      <c r="F7" s="15" t="s">
        <v>151</v>
      </c>
      <c r="G7" s="15" t="s">
        <v>152</v>
      </c>
      <c r="H7" s="15">
        <v>3</v>
      </c>
      <c r="I7" s="15">
        <v>4</v>
      </c>
      <c r="J7" s="16">
        <f t="shared" si="0"/>
        <v>75</v>
      </c>
      <c r="K7" s="12"/>
    </row>
    <row r="8" spans="1:11" ht="15.75" thickBot="1" x14ac:dyDescent="0.3">
      <c r="A8" s="6">
        <v>7</v>
      </c>
      <c r="B8" s="7" t="s">
        <v>12</v>
      </c>
      <c r="C8" s="8" t="s">
        <v>13</v>
      </c>
      <c r="D8" s="15" t="s">
        <v>151</v>
      </c>
      <c r="E8" s="15" t="s">
        <v>152</v>
      </c>
      <c r="F8" s="15" t="s">
        <v>151</v>
      </c>
      <c r="G8" s="15" t="s">
        <v>152</v>
      </c>
      <c r="H8" s="15">
        <v>2</v>
      </c>
      <c r="I8" s="15">
        <v>4</v>
      </c>
      <c r="J8" s="16">
        <f t="shared" si="0"/>
        <v>50</v>
      </c>
      <c r="K8" s="12"/>
    </row>
    <row r="9" spans="1:11" ht="15.75" thickBot="1" x14ac:dyDescent="0.3">
      <c r="A9" s="6">
        <v>8</v>
      </c>
      <c r="B9" s="7" t="s">
        <v>14</v>
      </c>
      <c r="C9" s="8" t="s">
        <v>15</v>
      </c>
      <c r="D9" s="15" t="s">
        <v>151</v>
      </c>
      <c r="E9" s="15" t="s">
        <v>151</v>
      </c>
      <c r="F9" s="15" t="s">
        <v>152</v>
      </c>
      <c r="G9" s="15" t="s">
        <v>152</v>
      </c>
      <c r="H9" s="15">
        <v>2</v>
      </c>
      <c r="I9" s="15">
        <v>4</v>
      </c>
      <c r="J9" s="16">
        <f t="shared" si="0"/>
        <v>50</v>
      </c>
      <c r="K9" s="12"/>
    </row>
    <row r="10" spans="1:11" ht="15.75" thickBot="1" x14ac:dyDescent="0.3">
      <c r="A10" s="6">
        <v>9</v>
      </c>
      <c r="B10" s="7" t="s">
        <v>16</v>
      </c>
      <c r="C10" s="8" t="s">
        <v>17</v>
      </c>
      <c r="D10" s="15" t="s">
        <v>151</v>
      </c>
      <c r="E10" s="15" t="s">
        <v>151</v>
      </c>
      <c r="F10" s="15" t="s">
        <v>152</v>
      </c>
      <c r="G10" s="15" t="s">
        <v>152</v>
      </c>
      <c r="H10" s="15">
        <v>2</v>
      </c>
      <c r="I10" s="15">
        <v>4</v>
      </c>
      <c r="J10" s="16">
        <f t="shared" si="0"/>
        <v>50</v>
      </c>
      <c r="K10" s="12"/>
    </row>
    <row r="11" spans="1:11" ht="15.75" thickBot="1" x14ac:dyDescent="0.3">
      <c r="A11" s="6">
        <v>10</v>
      </c>
      <c r="B11" s="7" t="s">
        <v>18</v>
      </c>
      <c r="C11" s="8" t="s">
        <v>19</v>
      </c>
      <c r="D11" s="15" t="s">
        <v>152</v>
      </c>
      <c r="E11" s="15" t="s">
        <v>151</v>
      </c>
      <c r="F11" s="15" t="s">
        <v>152</v>
      </c>
      <c r="G11" s="15" t="s">
        <v>152</v>
      </c>
      <c r="H11" s="15">
        <v>1</v>
      </c>
      <c r="I11" s="15">
        <v>4</v>
      </c>
      <c r="J11" s="16">
        <f t="shared" si="0"/>
        <v>25</v>
      </c>
      <c r="K11" s="12"/>
    </row>
    <row r="12" spans="1:11" ht="15.75" thickBot="1" x14ac:dyDescent="0.3">
      <c r="A12" s="6">
        <v>11</v>
      </c>
      <c r="B12" s="7" t="s">
        <v>20</v>
      </c>
      <c r="C12" s="8" t="s">
        <v>21</v>
      </c>
      <c r="D12" s="15" t="s">
        <v>151</v>
      </c>
      <c r="E12" s="15" t="s">
        <v>151</v>
      </c>
      <c r="F12" s="15" t="s">
        <v>152</v>
      </c>
      <c r="G12" s="15" t="s">
        <v>152</v>
      </c>
      <c r="H12" s="15">
        <v>2</v>
      </c>
      <c r="I12" s="15">
        <v>4</v>
      </c>
      <c r="J12" s="16">
        <f t="shared" si="0"/>
        <v>50</v>
      </c>
      <c r="K12" s="12"/>
    </row>
    <row r="13" spans="1:11" ht="15.75" thickBot="1" x14ac:dyDescent="0.3">
      <c r="A13" s="6">
        <v>12</v>
      </c>
      <c r="B13" s="7" t="s">
        <v>22</v>
      </c>
      <c r="C13" s="10" t="s">
        <v>23</v>
      </c>
      <c r="D13" s="15" t="s">
        <v>151</v>
      </c>
      <c r="E13" s="15" t="s">
        <v>152</v>
      </c>
      <c r="F13" s="15" t="s">
        <v>152</v>
      </c>
      <c r="G13" s="15" t="s">
        <v>152</v>
      </c>
      <c r="H13" s="15">
        <v>1</v>
      </c>
      <c r="I13" s="15">
        <v>4</v>
      </c>
      <c r="J13" s="16">
        <f t="shared" si="0"/>
        <v>25</v>
      </c>
      <c r="K13" s="12"/>
    </row>
    <row r="14" spans="1:11" ht="15.75" thickBot="1" x14ac:dyDescent="0.3">
      <c r="A14" s="6">
        <v>13</v>
      </c>
      <c r="B14" s="7" t="s">
        <v>24</v>
      </c>
      <c r="C14" s="8" t="s">
        <v>25</v>
      </c>
      <c r="D14" s="15" t="s">
        <v>152</v>
      </c>
      <c r="E14" s="15" t="s">
        <v>152</v>
      </c>
      <c r="F14" s="15" t="s">
        <v>152</v>
      </c>
      <c r="G14" s="15" t="s">
        <v>152</v>
      </c>
      <c r="H14" s="15">
        <v>0</v>
      </c>
      <c r="I14" s="15">
        <v>4</v>
      </c>
      <c r="J14" s="16">
        <f t="shared" si="0"/>
        <v>0</v>
      </c>
      <c r="K14" s="12"/>
    </row>
    <row r="15" spans="1:11" ht="15.75" thickBot="1" x14ac:dyDescent="0.3">
      <c r="A15" s="6">
        <v>14</v>
      </c>
      <c r="B15" s="7" t="s">
        <v>26</v>
      </c>
      <c r="C15" s="8" t="s">
        <v>27</v>
      </c>
      <c r="D15" s="15" t="s">
        <v>151</v>
      </c>
      <c r="E15" s="15" t="s">
        <v>151</v>
      </c>
      <c r="F15" s="15" t="s">
        <v>151</v>
      </c>
      <c r="G15" s="15" t="s">
        <v>152</v>
      </c>
      <c r="H15" s="15">
        <v>3</v>
      </c>
      <c r="I15" s="15">
        <v>4</v>
      </c>
      <c r="J15" s="16">
        <f t="shared" si="0"/>
        <v>75</v>
      </c>
      <c r="K15" s="12"/>
    </row>
    <row r="16" spans="1:11" ht="15.75" thickBot="1" x14ac:dyDescent="0.3">
      <c r="A16" s="6">
        <v>15</v>
      </c>
      <c r="B16" s="7" t="s">
        <v>28</v>
      </c>
      <c r="C16" s="8" t="s">
        <v>29</v>
      </c>
      <c r="D16" s="15" t="s">
        <v>151</v>
      </c>
      <c r="E16" s="15" t="s">
        <v>151</v>
      </c>
      <c r="F16" s="15" t="s">
        <v>151</v>
      </c>
      <c r="G16" s="15" t="s">
        <v>152</v>
      </c>
      <c r="H16" s="15">
        <v>3</v>
      </c>
      <c r="I16" s="15">
        <v>4</v>
      </c>
      <c r="J16" s="16">
        <f t="shared" si="0"/>
        <v>75</v>
      </c>
      <c r="K16" s="12"/>
    </row>
    <row r="17" spans="1:11" ht="15.75" thickBot="1" x14ac:dyDescent="0.3">
      <c r="A17" s="14">
        <v>16</v>
      </c>
      <c r="B17" s="7" t="s">
        <v>30</v>
      </c>
      <c r="C17" s="8" t="s">
        <v>31</v>
      </c>
      <c r="D17" s="15" t="s">
        <v>151</v>
      </c>
      <c r="E17" s="15" t="s">
        <v>152</v>
      </c>
      <c r="F17" s="15" t="s">
        <v>152</v>
      </c>
      <c r="G17" s="15" t="s">
        <v>152</v>
      </c>
      <c r="H17" s="15">
        <v>1</v>
      </c>
      <c r="I17" s="15">
        <v>4</v>
      </c>
      <c r="J17" s="16">
        <f t="shared" si="0"/>
        <v>25</v>
      </c>
      <c r="K17" s="12"/>
    </row>
    <row r="18" spans="1:11" ht="15.75" thickBot="1" x14ac:dyDescent="0.3">
      <c r="A18" s="6">
        <v>17</v>
      </c>
      <c r="B18" s="7" t="s">
        <v>32</v>
      </c>
      <c r="C18" s="8" t="s">
        <v>33</v>
      </c>
      <c r="D18" s="15" t="s">
        <v>151</v>
      </c>
      <c r="E18" s="15" t="s">
        <v>151</v>
      </c>
      <c r="F18" s="15" t="s">
        <v>152</v>
      </c>
      <c r="G18" s="15" t="s">
        <v>152</v>
      </c>
      <c r="H18" s="15">
        <v>2</v>
      </c>
      <c r="I18" s="15">
        <v>4</v>
      </c>
      <c r="J18" s="16">
        <f t="shared" si="0"/>
        <v>50</v>
      </c>
      <c r="K18" s="12"/>
    </row>
    <row r="19" spans="1:11" ht="15.75" thickBot="1" x14ac:dyDescent="0.3">
      <c r="A19" s="14">
        <v>18</v>
      </c>
      <c r="B19" s="7" t="s">
        <v>34</v>
      </c>
      <c r="C19" s="8" t="s">
        <v>35</v>
      </c>
      <c r="D19" s="15" t="s">
        <v>151</v>
      </c>
      <c r="E19" s="15" t="s">
        <v>151</v>
      </c>
      <c r="F19" s="15" t="s">
        <v>152</v>
      </c>
      <c r="G19" s="15" t="s">
        <v>152</v>
      </c>
      <c r="H19" s="15">
        <v>2</v>
      </c>
      <c r="I19" s="15">
        <v>4</v>
      </c>
      <c r="J19" s="16">
        <f t="shared" si="0"/>
        <v>50</v>
      </c>
      <c r="K19" s="12"/>
    </row>
    <row r="20" spans="1:11" ht="15.75" thickBot="1" x14ac:dyDescent="0.3">
      <c r="A20" s="6">
        <v>19</v>
      </c>
      <c r="B20" s="7" t="s">
        <v>36</v>
      </c>
      <c r="C20" s="8" t="s">
        <v>37</v>
      </c>
      <c r="D20" s="15" t="s">
        <v>151</v>
      </c>
      <c r="E20" s="15" t="s">
        <v>151</v>
      </c>
      <c r="F20" s="15" t="s">
        <v>152</v>
      </c>
      <c r="G20" s="15" t="s">
        <v>152</v>
      </c>
      <c r="H20" s="15">
        <v>2</v>
      </c>
      <c r="I20" s="15">
        <v>4</v>
      </c>
      <c r="J20" s="16">
        <f t="shared" si="0"/>
        <v>50</v>
      </c>
      <c r="K20" s="12"/>
    </row>
    <row r="21" spans="1:11" ht="15.75" thickBot="1" x14ac:dyDescent="0.3">
      <c r="A21" s="6">
        <v>20</v>
      </c>
      <c r="B21" s="2" t="s">
        <v>38</v>
      </c>
      <c r="C21" s="1" t="s">
        <v>39</v>
      </c>
      <c r="D21" s="15" t="s">
        <v>151</v>
      </c>
      <c r="E21" s="15" t="s">
        <v>151</v>
      </c>
      <c r="F21" s="15" t="s">
        <v>151</v>
      </c>
      <c r="G21" s="15" t="s">
        <v>152</v>
      </c>
      <c r="H21" s="15">
        <v>3</v>
      </c>
      <c r="I21" s="15">
        <v>4</v>
      </c>
      <c r="J21" s="16">
        <f t="shared" si="0"/>
        <v>75</v>
      </c>
      <c r="K21" s="12"/>
    </row>
    <row r="22" spans="1:11" ht="15.75" thickBot="1" x14ac:dyDescent="0.3">
      <c r="A22" s="6">
        <v>21</v>
      </c>
      <c r="B22" s="2" t="s">
        <v>40</v>
      </c>
      <c r="C22" s="1" t="s">
        <v>41</v>
      </c>
      <c r="D22" s="15" t="s">
        <v>151</v>
      </c>
      <c r="E22" s="15" t="s">
        <v>151</v>
      </c>
      <c r="F22" s="15" t="s">
        <v>152</v>
      </c>
      <c r="G22" s="15" t="s">
        <v>152</v>
      </c>
      <c r="H22" s="15">
        <v>2</v>
      </c>
      <c r="I22" s="15">
        <v>4</v>
      </c>
      <c r="J22" s="16">
        <f t="shared" si="0"/>
        <v>50</v>
      </c>
      <c r="K22" s="12"/>
    </row>
    <row r="23" spans="1:11" ht="15.75" thickBot="1" x14ac:dyDescent="0.3">
      <c r="A23" s="6">
        <v>22</v>
      </c>
      <c r="B23" s="2" t="s">
        <v>42</v>
      </c>
      <c r="C23" s="1" t="s">
        <v>43</v>
      </c>
      <c r="D23" s="15" t="s">
        <v>152</v>
      </c>
      <c r="E23" s="15" t="s">
        <v>151</v>
      </c>
      <c r="F23" s="15" t="s">
        <v>152</v>
      </c>
      <c r="G23" s="15" t="s">
        <v>152</v>
      </c>
      <c r="H23" s="15">
        <v>1</v>
      </c>
      <c r="I23" s="15">
        <v>4</v>
      </c>
      <c r="J23" s="16">
        <f t="shared" si="0"/>
        <v>25</v>
      </c>
      <c r="K23" s="12"/>
    </row>
    <row r="24" spans="1:11" ht="15.75" thickBot="1" x14ac:dyDescent="0.3">
      <c r="A24" s="6">
        <v>23</v>
      </c>
      <c r="B24" s="2" t="s">
        <v>44</v>
      </c>
      <c r="C24" s="1" t="s">
        <v>45</v>
      </c>
      <c r="D24" s="15" t="s">
        <v>151</v>
      </c>
      <c r="E24" s="15" t="s">
        <v>152</v>
      </c>
      <c r="F24" s="15" t="s">
        <v>151</v>
      </c>
      <c r="G24" s="15" t="s">
        <v>152</v>
      </c>
      <c r="H24" s="15">
        <v>2</v>
      </c>
      <c r="I24" s="15">
        <v>4</v>
      </c>
      <c r="J24" s="16">
        <f t="shared" si="0"/>
        <v>50</v>
      </c>
      <c r="K24" s="12"/>
    </row>
    <row r="25" spans="1:11" ht="15.75" thickBot="1" x14ac:dyDescent="0.3">
      <c r="A25" s="6">
        <v>24</v>
      </c>
      <c r="B25" s="2" t="s">
        <v>46</v>
      </c>
      <c r="C25" s="1" t="s">
        <v>47</v>
      </c>
      <c r="D25" s="15" t="s">
        <v>151</v>
      </c>
      <c r="E25" s="15" t="s">
        <v>152</v>
      </c>
      <c r="F25" s="15" t="s">
        <v>152</v>
      </c>
      <c r="G25" s="15" t="s">
        <v>152</v>
      </c>
      <c r="H25" s="15">
        <v>1</v>
      </c>
      <c r="I25" s="15">
        <v>4</v>
      </c>
      <c r="J25" s="16">
        <f t="shared" si="0"/>
        <v>25</v>
      </c>
      <c r="K25" s="12"/>
    </row>
    <row r="26" spans="1:11" ht="15.75" thickBot="1" x14ac:dyDescent="0.3">
      <c r="A26" s="6">
        <v>25</v>
      </c>
      <c r="B26" s="2" t="s">
        <v>48</v>
      </c>
      <c r="C26" s="1" t="s">
        <v>49</v>
      </c>
      <c r="D26" s="15" t="s">
        <v>151</v>
      </c>
      <c r="E26" s="15" t="s">
        <v>151</v>
      </c>
      <c r="F26" s="15" t="s">
        <v>152</v>
      </c>
      <c r="G26" s="15" t="s">
        <v>152</v>
      </c>
      <c r="H26" s="15">
        <v>2</v>
      </c>
      <c r="I26" s="15">
        <v>4</v>
      </c>
      <c r="J26" s="16">
        <f t="shared" si="0"/>
        <v>50</v>
      </c>
      <c r="K26" s="12"/>
    </row>
    <row r="27" spans="1:11" ht="15.75" thickBot="1" x14ac:dyDescent="0.3">
      <c r="A27" s="14">
        <v>26</v>
      </c>
      <c r="B27" s="2" t="s">
        <v>50</v>
      </c>
      <c r="C27" s="1" t="s">
        <v>51</v>
      </c>
      <c r="D27" s="15" t="s">
        <v>151</v>
      </c>
      <c r="E27" s="15" t="s">
        <v>151</v>
      </c>
      <c r="F27" s="15" t="s">
        <v>152</v>
      </c>
      <c r="G27" s="15" t="s">
        <v>152</v>
      </c>
      <c r="H27" s="15">
        <v>2</v>
      </c>
      <c r="I27" s="15">
        <v>4</v>
      </c>
      <c r="J27" s="16">
        <f t="shared" si="0"/>
        <v>50</v>
      </c>
      <c r="K27" s="12"/>
    </row>
    <row r="28" spans="1:11" ht="15.75" thickBot="1" x14ac:dyDescent="0.3">
      <c r="A28" s="6">
        <v>27</v>
      </c>
      <c r="B28" s="2" t="s">
        <v>52</v>
      </c>
      <c r="C28" s="1" t="s">
        <v>53</v>
      </c>
      <c r="D28" s="15" t="s">
        <v>151</v>
      </c>
      <c r="E28" s="15" t="s">
        <v>151</v>
      </c>
      <c r="F28" s="15" t="s">
        <v>152</v>
      </c>
      <c r="G28" s="15" t="s">
        <v>152</v>
      </c>
      <c r="H28" s="15">
        <v>2</v>
      </c>
      <c r="I28" s="15">
        <v>4</v>
      </c>
      <c r="J28" s="16">
        <f t="shared" si="0"/>
        <v>50</v>
      </c>
      <c r="K28" s="12"/>
    </row>
    <row r="29" spans="1:11" ht="15.75" thickBot="1" x14ac:dyDescent="0.3">
      <c r="A29" s="6">
        <v>28</v>
      </c>
      <c r="B29" s="2" t="s">
        <v>54</v>
      </c>
      <c r="C29" s="1" t="s">
        <v>55</v>
      </c>
      <c r="D29" s="15" t="s">
        <v>151</v>
      </c>
      <c r="E29" s="15" t="s">
        <v>151</v>
      </c>
      <c r="F29" s="15" t="s">
        <v>151</v>
      </c>
      <c r="G29" s="15" t="s">
        <v>152</v>
      </c>
      <c r="H29" s="15">
        <v>3</v>
      </c>
      <c r="I29" s="15">
        <v>4</v>
      </c>
      <c r="J29" s="16">
        <f t="shared" si="0"/>
        <v>75</v>
      </c>
      <c r="K29" s="12"/>
    </row>
    <row r="30" spans="1:11" ht="15.75" thickBot="1" x14ac:dyDescent="0.3">
      <c r="A30" s="6">
        <v>29</v>
      </c>
      <c r="B30" s="2" t="s">
        <v>56</v>
      </c>
      <c r="C30" s="1" t="s">
        <v>57</v>
      </c>
      <c r="D30" s="15" t="s">
        <v>152</v>
      </c>
      <c r="E30" s="15" t="s">
        <v>151</v>
      </c>
      <c r="F30" s="15" t="s">
        <v>151</v>
      </c>
      <c r="G30" s="15" t="s">
        <v>152</v>
      </c>
      <c r="H30" s="15">
        <v>2</v>
      </c>
      <c r="I30" s="15">
        <v>4</v>
      </c>
      <c r="J30" s="16">
        <f t="shared" si="0"/>
        <v>50</v>
      </c>
      <c r="K30" s="12"/>
    </row>
    <row r="31" spans="1:11" ht="15.75" thickBot="1" x14ac:dyDescent="0.3">
      <c r="A31" s="6">
        <v>30</v>
      </c>
      <c r="B31" s="2" t="s">
        <v>58</v>
      </c>
      <c r="C31" s="1" t="s">
        <v>59</v>
      </c>
      <c r="D31" s="15" t="s">
        <v>152</v>
      </c>
      <c r="E31" s="15" t="s">
        <v>151</v>
      </c>
      <c r="F31" s="15" t="s">
        <v>152</v>
      </c>
      <c r="G31" s="15" t="s">
        <v>152</v>
      </c>
      <c r="H31" s="15">
        <v>1</v>
      </c>
      <c r="I31" s="15">
        <v>4</v>
      </c>
      <c r="J31" s="16">
        <f t="shared" si="0"/>
        <v>25</v>
      </c>
      <c r="K31" s="12"/>
    </row>
    <row r="32" spans="1:11" ht="15.75" thickBot="1" x14ac:dyDescent="0.3">
      <c r="A32" s="14">
        <v>31</v>
      </c>
      <c r="B32" s="2" t="s">
        <v>60</v>
      </c>
      <c r="C32" s="1" t="s">
        <v>61</v>
      </c>
      <c r="D32" s="15" t="s">
        <v>151</v>
      </c>
      <c r="E32" s="15" t="s">
        <v>152</v>
      </c>
      <c r="F32" s="15" t="s">
        <v>152</v>
      </c>
      <c r="G32" s="15" t="s">
        <v>152</v>
      </c>
      <c r="H32" s="15">
        <v>1</v>
      </c>
      <c r="I32" s="15">
        <v>4</v>
      </c>
      <c r="J32" s="16">
        <f t="shared" si="0"/>
        <v>25</v>
      </c>
      <c r="K32" s="12"/>
    </row>
    <row r="33" spans="1:11" ht="15.75" thickBot="1" x14ac:dyDescent="0.3">
      <c r="A33" s="6">
        <v>32</v>
      </c>
      <c r="B33" s="2" t="s">
        <v>62</v>
      </c>
      <c r="C33" s="1" t="s">
        <v>63</v>
      </c>
      <c r="D33" s="15" t="s">
        <v>151</v>
      </c>
      <c r="E33" s="15" t="s">
        <v>151</v>
      </c>
      <c r="F33" s="15" t="s">
        <v>151</v>
      </c>
      <c r="G33" s="15" t="s">
        <v>152</v>
      </c>
      <c r="H33" s="15">
        <v>3</v>
      </c>
      <c r="I33" s="15">
        <v>4</v>
      </c>
      <c r="J33" s="16">
        <f t="shared" si="0"/>
        <v>75</v>
      </c>
      <c r="K33" s="12"/>
    </row>
    <row r="34" spans="1:11" ht="15.75" thickBot="1" x14ac:dyDescent="0.3">
      <c r="A34" s="6">
        <v>33</v>
      </c>
      <c r="B34" s="2" t="s">
        <v>64</v>
      </c>
      <c r="C34" s="1" t="s">
        <v>65</v>
      </c>
      <c r="D34" s="15" t="s">
        <v>151</v>
      </c>
      <c r="E34" s="15" t="s">
        <v>151</v>
      </c>
      <c r="F34" s="15" t="s">
        <v>152</v>
      </c>
      <c r="G34" s="15" t="s">
        <v>152</v>
      </c>
      <c r="H34" s="15">
        <v>2</v>
      </c>
      <c r="I34" s="15">
        <v>4</v>
      </c>
      <c r="J34" s="16">
        <f t="shared" si="0"/>
        <v>50</v>
      </c>
      <c r="K34" s="12"/>
    </row>
    <row r="35" spans="1:11" ht="15.75" thickBot="1" x14ac:dyDescent="0.3">
      <c r="A35" s="6">
        <v>34</v>
      </c>
      <c r="B35" s="2" t="s">
        <v>66</v>
      </c>
      <c r="C35" s="1" t="s">
        <v>67</v>
      </c>
      <c r="D35" s="15" t="s">
        <v>151</v>
      </c>
      <c r="E35" s="15" t="s">
        <v>151</v>
      </c>
      <c r="F35" s="15" t="s">
        <v>152</v>
      </c>
      <c r="G35" s="15" t="s">
        <v>152</v>
      </c>
      <c r="H35" s="15">
        <v>2</v>
      </c>
      <c r="I35" s="15">
        <v>4</v>
      </c>
      <c r="J35" s="16">
        <f t="shared" si="0"/>
        <v>50</v>
      </c>
      <c r="K35" s="12"/>
    </row>
    <row r="36" spans="1:11" ht="15.75" thickBot="1" x14ac:dyDescent="0.3">
      <c r="A36" s="14">
        <v>35</v>
      </c>
      <c r="B36" s="2" t="s">
        <v>68</v>
      </c>
      <c r="C36" s="1" t="s">
        <v>69</v>
      </c>
      <c r="D36" s="15" t="s">
        <v>151</v>
      </c>
      <c r="E36" s="15" t="s">
        <v>151</v>
      </c>
      <c r="F36" s="15" t="s">
        <v>152</v>
      </c>
      <c r="G36" s="15" t="s">
        <v>152</v>
      </c>
      <c r="H36" s="15">
        <v>2</v>
      </c>
      <c r="I36" s="15">
        <v>4</v>
      </c>
      <c r="J36" s="16">
        <f t="shared" si="0"/>
        <v>50</v>
      </c>
      <c r="K36" s="12"/>
    </row>
    <row r="37" spans="1:11" ht="15.75" thickBot="1" x14ac:dyDescent="0.3">
      <c r="A37" s="14">
        <v>36</v>
      </c>
      <c r="B37" s="2" t="s">
        <v>70</v>
      </c>
      <c r="C37" s="1" t="s">
        <v>71</v>
      </c>
      <c r="D37" s="15" t="s">
        <v>152</v>
      </c>
      <c r="E37" s="15" t="s">
        <v>152</v>
      </c>
      <c r="F37" s="15" t="s">
        <v>152</v>
      </c>
      <c r="G37" s="15" t="s">
        <v>152</v>
      </c>
      <c r="H37" s="15">
        <v>0</v>
      </c>
      <c r="I37" s="15">
        <v>4</v>
      </c>
      <c r="J37" s="16">
        <f t="shared" si="0"/>
        <v>0</v>
      </c>
      <c r="K37" s="12"/>
    </row>
    <row r="38" spans="1:11" ht="15.75" thickBot="1" x14ac:dyDescent="0.3">
      <c r="A38" s="14">
        <v>37</v>
      </c>
      <c r="B38" s="2" t="s">
        <v>72</v>
      </c>
      <c r="C38" s="1" t="s">
        <v>73</v>
      </c>
      <c r="D38" s="15" t="s">
        <v>151</v>
      </c>
      <c r="E38" s="15" t="s">
        <v>152</v>
      </c>
      <c r="F38" s="15" t="s">
        <v>152</v>
      </c>
      <c r="G38" s="15" t="s">
        <v>152</v>
      </c>
      <c r="H38" s="15">
        <v>1</v>
      </c>
      <c r="I38" s="15">
        <v>4</v>
      </c>
      <c r="J38" s="16">
        <f t="shared" si="0"/>
        <v>25</v>
      </c>
      <c r="K38" s="12"/>
    </row>
    <row r="39" spans="1:11" ht="15.75" thickBot="1" x14ac:dyDescent="0.3">
      <c r="A39" s="6">
        <v>38</v>
      </c>
      <c r="B39" s="2" t="s">
        <v>74</v>
      </c>
      <c r="C39" s="1" t="s">
        <v>75</v>
      </c>
      <c r="D39" s="15" t="s">
        <v>151</v>
      </c>
      <c r="E39" s="15" t="s">
        <v>151</v>
      </c>
      <c r="F39" s="15" t="s">
        <v>152</v>
      </c>
      <c r="G39" s="15" t="s">
        <v>152</v>
      </c>
      <c r="H39" s="15">
        <v>2</v>
      </c>
      <c r="I39" s="15">
        <v>4</v>
      </c>
      <c r="J39" s="16">
        <f t="shared" si="0"/>
        <v>50</v>
      </c>
      <c r="K39" s="12"/>
    </row>
    <row r="40" spans="1:11" ht="15.75" thickBot="1" x14ac:dyDescent="0.3">
      <c r="A40" s="14">
        <v>39</v>
      </c>
      <c r="B40" s="7" t="s">
        <v>76</v>
      </c>
      <c r="C40" s="8" t="s">
        <v>77</v>
      </c>
      <c r="D40" s="15" t="s">
        <v>151</v>
      </c>
      <c r="E40" s="15" t="s">
        <v>151</v>
      </c>
      <c r="F40" s="15" t="s">
        <v>151</v>
      </c>
      <c r="G40" s="15" t="s">
        <v>152</v>
      </c>
      <c r="H40" s="15">
        <v>3</v>
      </c>
      <c r="I40" s="15">
        <v>4</v>
      </c>
      <c r="J40" s="16">
        <f t="shared" si="0"/>
        <v>75</v>
      </c>
      <c r="K40" s="12"/>
    </row>
    <row r="41" spans="1:11" ht="15.75" thickBot="1" x14ac:dyDescent="0.3">
      <c r="A41" s="6">
        <v>40</v>
      </c>
      <c r="B41" s="7" t="s">
        <v>78</v>
      </c>
      <c r="C41" s="8" t="s">
        <v>79</v>
      </c>
      <c r="D41" s="15" t="s">
        <v>151</v>
      </c>
      <c r="E41" s="15" t="s">
        <v>151</v>
      </c>
      <c r="F41" s="15" t="s">
        <v>151</v>
      </c>
      <c r="G41" s="15" t="s">
        <v>152</v>
      </c>
      <c r="H41" s="15">
        <v>3</v>
      </c>
      <c r="I41" s="15">
        <v>4</v>
      </c>
      <c r="J41" s="16">
        <f t="shared" si="0"/>
        <v>75</v>
      </c>
      <c r="K41" s="12"/>
    </row>
    <row r="42" spans="1:11" ht="15.75" thickBot="1" x14ac:dyDescent="0.3">
      <c r="A42" s="6">
        <v>41</v>
      </c>
      <c r="B42" s="7" t="s">
        <v>80</v>
      </c>
      <c r="C42" s="8" t="s">
        <v>81</v>
      </c>
      <c r="D42" s="15" t="s">
        <v>151</v>
      </c>
      <c r="E42" s="15" t="s">
        <v>151</v>
      </c>
      <c r="F42" s="15" t="s">
        <v>151</v>
      </c>
      <c r="G42" s="15" t="s">
        <v>152</v>
      </c>
      <c r="H42" s="15">
        <v>3</v>
      </c>
      <c r="I42" s="15">
        <v>4</v>
      </c>
      <c r="J42" s="16">
        <f t="shared" si="0"/>
        <v>75</v>
      </c>
      <c r="K42" s="12"/>
    </row>
    <row r="43" spans="1:11" ht="15.75" thickBot="1" x14ac:dyDescent="0.3">
      <c r="A43" s="14">
        <v>42</v>
      </c>
      <c r="B43" s="7" t="s">
        <v>82</v>
      </c>
      <c r="C43" s="8" t="s">
        <v>83</v>
      </c>
      <c r="D43" s="15" t="s">
        <v>151</v>
      </c>
      <c r="E43" s="15" t="s">
        <v>151</v>
      </c>
      <c r="F43" s="15" t="s">
        <v>151</v>
      </c>
      <c r="G43" s="15" t="s">
        <v>152</v>
      </c>
      <c r="H43" s="15">
        <v>3</v>
      </c>
      <c r="I43" s="15">
        <v>4</v>
      </c>
      <c r="J43" s="16">
        <f t="shared" si="0"/>
        <v>75</v>
      </c>
      <c r="K43" s="12"/>
    </row>
    <row r="44" spans="1:11" ht="15.75" thickBot="1" x14ac:dyDescent="0.3">
      <c r="A44" s="6">
        <v>43</v>
      </c>
      <c r="B44" s="7" t="s">
        <v>84</v>
      </c>
      <c r="C44" s="8" t="s">
        <v>85</v>
      </c>
      <c r="D44" s="15" t="s">
        <v>151</v>
      </c>
      <c r="E44" s="15" t="s">
        <v>151</v>
      </c>
      <c r="F44" s="15" t="s">
        <v>152</v>
      </c>
      <c r="G44" s="15" t="s">
        <v>152</v>
      </c>
      <c r="H44" s="15">
        <v>2</v>
      </c>
      <c r="I44" s="15">
        <v>4</v>
      </c>
      <c r="J44" s="16">
        <f t="shared" si="0"/>
        <v>50</v>
      </c>
      <c r="K44" s="12"/>
    </row>
    <row r="45" spans="1:11" ht="15.75" thickBot="1" x14ac:dyDescent="0.3">
      <c r="A45" s="6">
        <v>44</v>
      </c>
      <c r="B45" s="7" t="s">
        <v>86</v>
      </c>
      <c r="C45" s="8" t="s">
        <v>87</v>
      </c>
      <c r="D45" s="15" t="s">
        <v>151</v>
      </c>
      <c r="E45" s="15" t="s">
        <v>151</v>
      </c>
      <c r="F45" s="15" t="s">
        <v>152</v>
      </c>
      <c r="G45" s="15" t="s">
        <v>152</v>
      </c>
      <c r="H45" s="15">
        <v>2</v>
      </c>
      <c r="I45" s="15">
        <v>4</v>
      </c>
      <c r="J45" s="16">
        <f t="shared" si="0"/>
        <v>50</v>
      </c>
      <c r="K45" s="12"/>
    </row>
    <row r="46" spans="1:11" ht="15.75" thickBot="1" x14ac:dyDescent="0.3">
      <c r="A46" s="6">
        <v>45</v>
      </c>
      <c r="B46" s="7" t="s">
        <v>88</v>
      </c>
      <c r="C46" s="8" t="s">
        <v>89</v>
      </c>
      <c r="D46" s="15" t="s">
        <v>152</v>
      </c>
      <c r="E46" s="15" t="s">
        <v>151</v>
      </c>
      <c r="F46" s="15" t="s">
        <v>152</v>
      </c>
      <c r="G46" s="15" t="s">
        <v>152</v>
      </c>
      <c r="H46" s="15">
        <v>1</v>
      </c>
      <c r="I46" s="15">
        <v>4</v>
      </c>
      <c r="J46" s="16">
        <f t="shared" si="0"/>
        <v>25</v>
      </c>
      <c r="K46" s="12"/>
    </row>
    <row r="47" spans="1:11" ht="15.75" thickBot="1" x14ac:dyDescent="0.3">
      <c r="A47" s="6">
        <v>46</v>
      </c>
      <c r="B47" s="7" t="s">
        <v>90</v>
      </c>
      <c r="C47" s="8" t="s">
        <v>91</v>
      </c>
      <c r="D47" s="15" t="s">
        <v>151</v>
      </c>
      <c r="E47" s="15" t="s">
        <v>151</v>
      </c>
      <c r="F47" s="15" t="s">
        <v>151</v>
      </c>
      <c r="G47" s="15" t="s">
        <v>152</v>
      </c>
      <c r="H47" s="15">
        <v>3</v>
      </c>
      <c r="I47" s="15">
        <v>4</v>
      </c>
      <c r="J47" s="16">
        <f t="shared" si="0"/>
        <v>75</v>
      </c>
      <c r="K47" s="12"/>
    </row>
    <row r="48" spans="1:11" ht="15.75" thickBot="1" x14ac:dyDescent="0.3">
      <c r="A48" s="6">
        <v>47</v>
      </c>
      <c r="B48" s="7" t="s">
        <v>92</v>
      </c>
      <c r="C48" s="8" t="s">
        <v>93</v>
      </c>
      <c r="D48" s="15" t="s">
        <v>151</v>
      </c>
      <c r="E48" s="15" t="s">
        <v>151</v>
      </c>
      <c r="F48" s="15" t="s">
        <v>151</v>
      </c>
      <c r="G48" s="15" t="s">
        <v>152</v>
      </c>
      <c r="H48" s="15">
        <v>3</v>
      </c>
      <c r="I48" s="15">
        <v>4</v>
      </c>
      <c r="J48" s="16">
        <f t="shared" si="0"/>
        <v>75</v>
      </c>
      <c r="K48" s="12"/>
    </row>
    <row r="49" spans="1:11" ht="15.75" thickBot="1" x14ac:dyDescent="0.3">
      <c r="A49" s="14">
        <v>48</v>
      </c>
      <c r="B49" s="7" t="s">
        <v>94</v>
      </c>
      <c r="C49" s="8" t="s">
        <v>95</v>
      </c>
      <c r="D49" s="15" t="s">
        <v>151</v>
      </c>
      <c r="E49" s="15" t="s">
        <v>151</v>
      </c>
      <c r="F49" s="15" t="s">
        <v>151</v>
      </c>
      <c r="G49" s="15" t="s">
        <v>152</v>
      </c>
      <c r="H49" s="15">
        <v>3</v>
      </c>
      <c r="I49" s="15">
        <v>4</v>
      </c>
      <c r="J49" s="16">
        <f t="shared" si="0"/>
        <v>75</v>
      </c>
      <c r="K49" s="12"/>
    </row>
    <row r="50" spans="1:11" ht="15.75" thickBot="1" x14ac:dyDescent="0.3">
      <c r="A50" s="14">
        <v>49</v>
      </c>
      <c r="B50" s="7" t="s">
        <v>96</v>
      </c>
      <c r="C50" s="8" t="s">
        <v>97</v>
      </c>
      <c r="D50" s="15" t="s">
        <v>152</v>
      </c>
      <c r="E50" s="15" t="s">
        <v>151</v>
      </c>
      <c r="F50" s="15" t="s">
        <v>151</v>
      </c>
      <c r="G50" s="15" t="s">
        <v>152</v>
      </c>
      <c r="H50" s="15">
        <v>2</v>
      </c>
      <c r="I50" s="15">
        <v>4</v>
      </c>
      <c r="J50" s="16">
        <f t="shared" si="0"/>
        <v>50</v>
      </c>
      <c r="K50" s="12"/>
    </row>
    <row r="51" spans="1:11" ht="15.75" thickBot="1" x14ac:dyDescent="0.3">
      <c r="A51" s="14">
        <v>50</v>
      </c>
      <c r="B51" s="7" t="s">
        <v>98</v>
      </c>
      <c r="C51" s="10" t="s">
        <v>99</v>
      </c>
      <c r="D51" s="15" t="s">
        <v>151</v>
      </c>
      <c r="E51" s="15" t="s">
        <v>152</v>
      </c>
      <c r="F51" s="15" t="s">
        <v>151</v>
      </c>
      <c r="G51" s="15" t="s">
        <v>152</v>
      </c>
      <c r="H51" s="15">
        <v>2</v>
      </c>
      <c r="I51" s="15">
        <v>4</v>
      </c>
      <c r="J51" s="16">
        <f t="shared" si="0"/>
        <v>50</v>
      </c>
      <c r="K51" s="12"/>
    </row>
    <row r="52" spans="1:11" ht="15.75" thickBot="1" x14ac:dyDescent="0.3">
      <c r="A52" s="6">
        <v>51</v>
      </c>
      <c r="B52" s="7" t="s">
        <v>100</v>
      </c>
      <c r="C52" s="8" t="s">
        <v>101</v>
      </c>
      <c r="D52" s="15" t="s">
        <v>151</v>
      </c>
      <c r="E52" s="15" t="s">
        <v>151</v>
      </c>
      <c r="F52" s="15" t="s">
        <v>151</v>
      </c>
      <c r="G52" s="15" t="s">
        <v>152</v>
      </c>
      <c r="H52" s="15">
        <v>3</v>
      </c>
      <c r="I52" s="15">
        <v>4</v>
      </c>
      <c r="J52" s="16">
        <f t="shared" si="0"/>
        <v>75</v>
      </c>
      <c r="K52" s="12"/>
    </row>
    <row r="53" spans="1:11" ht="15.75" thickBot="1" x14ac:dyDescent="0.3">
      <c r="A53" s="6">
        <v>52</v>
      </c>
      <c r="B53" s="7" t="s">
        <v>102</v>
      </c>
      <c r="C53" s="8" t="s">
        <v>103</v>
      </c>
      <c r="D53" s="15" t="s">
        <v>151</v>
      </c>
      <c r="E53" s="15" t="s">
        <v>151</v>
      </c>
      <c r="F53" s="15" t="s">
        <v>152</v>
      </c>
      <c r="G53" s="15" t="s">
        <v>152</v>
      </c>
      <c r="H53" s="15">
        <v>2</v>
      </c>
      <c r="I53" s="15">
        <v>4</v>
      </c>
      <c r="J53" s="16">
        <f t="shared" si="0"/>
        <v>50</v>
      </c>
      <c r="K53" s="12"/>
    </row>
    <row r="54" spans="1:11" ht="15.75" thickBot="1" x14ac:dyDescent="0.3">
      <c r="A54" s="6">
        <v>53</v>
      </c>
      <c r="B54" s="7" t="s">
        <v>104</v>
      </c>
      <c r="C54" s="8" t="s">
        <v>105</v>
      </c>
      <c r="D54" s="15" t="s">
        <v>151</v>
      </c>
      <c r="E54" s="15" t="s">
        <v>151</v>
      </c>
      <c r="F54" s="15" t="s">
        <v>152</v>
      </c>
      <c r="G54" s="15" t="s">
        <v>152</v>
      </c>
      <c r="H54" s="15">
        <v>2</v>
      </c>
      <c r="I54" s="15">
        <v>4</v>
      </c>
      <c r="J54" s="16">
        <f t="shared" si="0"/>
        <v>50</v>
      </c>
      <c r="K54" s="12"/>
    </row>
    <row r="55" spans="1:11" ht="15.75" thickBot="1" x14ac:dyDescent="0.3">
      <c r="A55" s="6">
        <v>54</v>
      </c>
      <c r="B55" s="7" t="s">
        <v>106</v>
      </c>
      <c r="C55" s="8" t="s">
        <v>107</v>
      </c>
      <c r="D55" s="15" t="s">
        <v>151</v>
      </c>
      <c r="E55" s="15" t="s">
        <v>152</v>
      </c>
      <c r="F55" s="15" t="s">
        <v>151</v>
      </c>
      <c r="G55" s="15" t="s">
        <v>152</v>
      </c>
      <c r="H55" s="15">
        <v>2</v>
      </c>
      <c r="I55" s="15">
        <v>4</v>
      </c>
      <c r="J55" s="16">
        <f t="shared" si="0"/>
        <v>50</v>
      </c>
      <c r="K55" s="12"/>
    </row>
    <row r="56" spans="1:11" ht="15.75" thickBot="1" x14ac:dyDescent="0.3">
      <c r="A56" s="14">
        <v>55</v>
      </c>
      <c r="B56" s="7" t="s">
        <v>108</v>
      </c>
      <c r="C56" s="8" t="s">
        <v>109</v>
      </c>
      <c r="D56" s="15" t="s">
        <v>152</v>
      </c>
      <c r="E56" s="15" t="s">
        <v>152</v>
      </c>
      <c r="F56" s="15" t="s">
        <v>151</v>
      </c>
      <c r="G56" s="15" t="s">
        <v>152</v>
      </c>
      <c r="H56" s="15">
        <v>1</v>
      </c>
      <c r="I56" s="15">
        <v>4</v>
      </c>
      <c r="J56" s="16">
        <f t="shared" si="0"/>
        <v>25</v>
      </c>
      <c r="K56" s="12"/>
    </row>
    <row r="57" spans="1:11" ht="15.75" thickBot="1" x14ac:dyDescent="0.3">
      <c r="A57" s="14">
        <v>56</v>
      </c>
      <c r="B57" s="7" t="s">
        <v>110</v>
      </c>
      <c r="C57" s="8" t="s">
        <v>111</v>
      </c>
      <c r="D57" s="15" t="s">
        <v>151</v>
      </c>
      <c r="E57" s="15" t="s">
        <v>152</v>
      </c>
      <c r="F57" s="15" t="s">
        <v>151</v>
      </c>
      <c r="G57" s="15" t="s">
        <v>152</v>
      </c>
      <c r="H57" s="15">
        <v>2</v>
      </c>
      <c r="I57" s="15">
        <v>4</v>
      </c>
      <c r="J57" s="16">
        <f t="shared" si="0"/>
        <v>50</v>
      </c>
      <c r="K57" s="12"/>
    </row>
    <row r="58" spans="1:11" ht="15.75" thickBot="1" x14ac:dyDescent="0.3">
      <c r="A58" s="14">
        <v>57</v>
      </c>
      <c r="B58" s="7" t="s">
        <v>112</v>
      </c>
      <c r="C58" s="8" t="s">
        <v>113</v>
      </c>
      <c r="D58" s="15" t="s">
        <v>151</v>
      </c>
      <c r="E58" s="15" t="s">
        <v>151</v>
      </c>
      <c r="F58" s="15" t="s">
        <v>152</v>
      </c>
      <c r="G58" s="15" t="s">
        <v>152</v>
      </c>
      <c r="H58" s="15">
        <v>2</v>
      </c>
      <c r="I58" s="15">
        <v>4</v>
      </c>
      <c r="J58" s="16">
        <f t="shared" si="0"/>
        <v>50</v>
      </c>
      <c r="K58" s="12"/>
    </row>
    <row r="59" spans="1:11" ht="15.75" thickBot="1" x14ac:dyDescent="0.3">
      <c r="A59" s="6">
        <v>58</v>
      </c>
      <c r="B59" s="7" t="s">
        <v>114</v>
      </c>
      <c r="C59" s="8" t="s">
        <v>115</v>
      </c>
      <c r="D59" s="15" t="s">
        <v>151</v>
      </c>
      <c r="E59" s="15" t="s">
        <v>151</v>
      </c>
      <c r="F59" s="15" t="s">
        <v>152</v>
      </c>
      <c r="G59" s="15" t="s">
        <v>152</v>
      </c>
      <c r="H59" s="15">
        <v>2</v>
      </c>
      <c r="I59" s="15">
        <v>4</v>
      </c>
      <c r="J59" s="16">
        <f t="shared" si="0"/>
        <v>50</v>
      </c>
      <c r="K59" s="12"/>
    </row>
    <row r="60" spans="1:11" ht="15.75" thickBot="1" x14ac:dyDescent="0.3">
      <c r="A60" s="6">
        <v>59</v>
      </c>
      <c r="B60" s="7" t="s">
        <v>116</v>
      </c>
      <c r="C60" s="8" t="s">
        <v>117</v>
      </c>
      <c r="D60" s="15" t="s">
        <v>151</v>
      </c>
      <c r="E60" s="15" t="s">
        <v>151</v>
      </c>
      <c r="F60" s="15" t="s">
        <v>152</v>
      </c>
      <c r="G60" s="15" t="s">
        <v>152</v>
      </c>
      <c r="H60" s="15">
        <v>2</v>
      </c>
      <c r="I60" s="15">
        <v>4</v>
      </c>
      <c r="J60" s="16">
        <f t="shared" si="0"/>
        <v>50</v>
      </c>
      <c r="K60" s="12"/>
    </row>
    <row r="61" spans="1:11" ht="15.75" thickBot="1" x14ac:dyDescent="0.3">
      <c r="A61" s="6">
        <v>60</v>
      </c>
      <c r="B61" s="7" t="s">
        <v>118</v>
      </c>
      <c r="C61" s="8" t="s">
        <v>119</v>
      </c>
      <c r="D61" s="15" t="s">
        <v>151</v>
      </c>
      <c r="E61" s="15" t="s">
        <v>152</v>
      </c>
      <c r="F61" s="15" t="s">
        <v>152</v>
      </c>
      <c r="G61" s="15" t="s">
        <v>152</v>
      </c>
      <c r="H61" s="15">
        <v>1</v>
      </c>
      <c r="I61" s="15">
        <v>4</v>
      </c>
      <c r="J61" s="16">
        <f t="shared" si="0"/>
        <v>25</v>
      </c>
      <c r="K61" s="12"/>
    </row>
    <row r="62" spans="1:11" ht="15.75" thickBot="1" x14ac:dyDescent="0.3">
      <c r="A62" s="6">
        <v>61</v>
      </c>
      <c r="B62" s="7" t="s">
        <v>120</v>
      </c>
      <c r="C62" s="8" t="s">
        <v>121</v>
      </c>
      <c r="D62" s="15" t="s">
        <v>151</v>
      </c>
      <c r="E62" s="15" t="s">
        <v>151</v>
      </c>
      <c r="F62" s="15" t="s">
        <v>151</v>
      </c>
      <c r="G62" s="15" t="s">
        <v>152</v>
      </c>
      <c r="H62" s="15">
        <v>3</v>
      </c>
      <c r="I62" s="15">
        <v>4</v>
      </c>
      <c r="J62" s="16">
        <f t="shared" si="0"/>
        <v>75</v>
      </c>
      <c r="K62" s="12"/>
    </row>
    <row r="63" spans="1:11" ht="15.75" thickBot="1" x14ac:dyDescent="0.3">
      <c r="A63" s="6">
        <v>62</v>
      </c>
      <c r="B63" s="7" t="s">
        <v>122</v>
      </c>
      <c r="C63" s="8" t="s">
        <v>123</v>
      </c>
      <c r="D63" s="15" t="s">
        <v>152</v>
      </c>
      <c r="E63" s="15" t="s">
        <v>152</v>
      </c>
      <c r="F63" s="15" t="s">
        <v>151</v>
      </c>
      <c r="G63" s="15" t="s">
        <v>152</v>
      </c>
      <c r="H63" s="15">
        <v>1</v>
      </c>
      <c r="I63" s="15">
        <v>4</v>
      </c>
      <c r="J63" s="16">
        <f t="shared" si="0"/>
        <v>25</v>
      </c>
      <c r="K63" s="12"/>
    </row>
    <row r="64" spans="1:11" ht="15.75" thickBot="1" x14ac:dyDescent="0.3">
      <c r="A64" s="6">
        <v>63</v>
      </c>
      <c r="B64" s="7" t="s">
        <v>124</v>
      </c>
      <c r="C64" s="8" t="s">
        <v>125</v>
      </c>
      <c r="D64" s="15" t="s">
        <v>151</v>
      </c>
      <c r="E64" s="15" t="s">
        <v>151</v>
      </c>
      <c r="F64" s="15" t="s">
        <v>152</v>
      </c>
      <c r="G64" s="15" t="s">
        <v>152</v>
      </c>
      <c r="H64" s="15">
        <v>2</v>
      </c>
      <c r="I64" s="15">
        <v>4</v>
      </c>
      <c r="J64" s="16">
        <f t="shared" si="0"/>
        <v>50</v>
      </c>
      <c r="K64" s="12"/>
    </row>
    <row r="65" spans="1:11" ht="15.75" thickBot="1" x14ac:dyDescent="0.3">
      <c r="A65" s="6">
        <v>64</v>
      </c>
      <c r="B65" s="7" t="s">
        <v>126</v>
      </c>
      <c r="C65" s="8" t="s">
        <v>127</v>
      </c>
      <c r="D65" s="15" t="s">
        <v>151</v>
      </c>
      <c r="E65" s="15" t="s">
        <v>152</v>
      </c>
      <c r="F65" s="15" t="s">
        <v>151</v>
      </c>
      <c r="G65" s="15" t="s">
        <v>152</v>
      </c>
      <c r="H65" s="15">
        <v>2</v>
      </c>
      <c r="I65" s="15">
        <v>4</v>
      </c>
      <c r="J65" s="16">
        <f t="shared" si="0"/>
        <v>50</v>
      </c>
      <c r="K65" s="12"/>
    </row>
    <row r="66" spans="1:11" ht="15.75" thickBot="1" x14ac:dyDescent="0.3">
      <c r="A66" s="6">
        <v>65</v>
      </c>
      <c r="B66" s="7" t="s">
        <v>128</v>
      </c>
      <c r="C66" s="8" t="s">
        <v>129</v>
      </c>
      <c r="D66" s="15" t="s">
        <v>151</v>
      </c>
      <c r="E66" s="15" t="s">
        <v>151</v>
      </c>
      <c r="F66" s="15" t="s">
        <v>152</v>
      </c>
      <c r="G66" s="15" t="s">
        <v>152</v>
      </c>
      <c r="H66" s="15">
        <v>2</v>
      </c>
      <c r="I66" s="15">
        <v>4</v>
      </c>
      <c r="J66" s="16">
        <f t="shared" si="0"/>
        <v>50</v>
      </c>
      <c r="K66" s="12"/>
    </row>
    <row r="67" spans="1:11" ht="15.75" thickBot="1" x14ac:dyDescent="0.3">
      <c r="A67" s="6">
        <v>66</v>
      </c>
      <c r="B67" s="7" t="s">
        <v>130</v>
      </c>
      <c r="C67" s="8" t="s">
        <v>131</v>
      </c>
      <c r="D67" s="15" t="s">
        <v>152</v>
      </c>
      <c r="E67" s="15" t="s">
        <v>152</v>
      </c>
      <c r="F67" s="15" t="s">
        <v>152</v>
      </c>
      <c r="G67" s="15" t="s">
        <v>152</v>
      </c>
      <c r="H67" s="15">
        <v>0</v>
      </c>
      <c r="I67" s="15">
        <v>4</v>
      </c>
      <c r="J67" s="16">
        <f t="shared" ref="J67:J77" si="1">H67/I67*100</f>
        <v>0</v>
      </c>
      <c r="K67" s="12"/>
    </row>
    <row r="68" spans="1:11" ht="15.75" thickBot="1" x14ac:dyDescent="0.3">
      <c r="A68" s="6">
        <v>67</v>
      </c>
      <c r="B68" s="7" t="s">
        <v>132</v>
      </c>
      <c r="C68" s="8" t="s">
        <v>133</v>
      </c>
      <c r="D68" s="15" t="s">
        <v>151</v>
      </c>
      <c r="E68" s="15" t="s">
        <v>152</v>
      </c>
      <c r="F68" s="15" t="s">
        <v>152</v>
      </c>
      <c r="G68" s="15" t="s">
        <v>152</v>
      </c>
      <c r="H68" s="15">
        <v>1</v>
      </c>
      <c r="I68" s="15">
        <v>4</v>
      </c>
      <c r="J68" s="16">
        <f t="shared" si="1"/>
        <v>25</v>
      </c>
      <c r="K68" s="12"/>
    </row>
    <row r="69" spans="1:11" ht="15.75" thickBot="1" x14ac:dyDescent="0.3">
      <c r="A69" s="6">
        <v>68</v>
      </c>
      <c r="B69" s="7" t="s">
        <v>134</v>
      </c>
      <c r="C69" s="8" t="s">
        <v>135</v>
      </c>
      <c r="D69" s="15" t="s">
        <v>151</v>
      </c>
      <c r="E69" s="15" t="s">
        <v>152</v>
      </c>
      <c r="F69" s="15" t="s">
        <v>152</v>
      </c>
      <c r="G69" s="15" t="s">
        <v>152</v>
      </c>
      <c r="H69" s="15">
        <v>1</v>
      </c>
      <c r="I69" s="15">
        <v>4</v>
      </c>
      <c r="J69" s="16">
        <f t="shared" si="1"/>
        <v>25</v>
      </c>
      <c r="K69" s="12"/>
    </row>
    <row r="70" spans="1:11" ht="15.75" thickBot="1" x14ac:dyDescent="0.3">
      <c r="A70" s="6">
        <v>69</v>
      </c>
      <c r="B70" s="7" t="s">
        <v>136</v>
      </c>
      <c r="C70" s="10" t="s">
        <v>137</v>
      </c>
      <c r="D70" s="15" t="s">
        <v>151</v>
      </c>
      <c r="E70" s="15" t="s">
        <v>152</v>
      </c>
      <c r="F70" s="15" t="s">
        <v>152</v>
      </c>
      <c r="G70" s="15" t="s">
        <v>152</v>
      </c>
      <c r="H70" s="15">
        <v>1</v>
      </c>
      <c r="I70" s="15">
        <v>4</v>
      </c>
      <c r="J70" s="16">
        <f t="shared" si="1"/>
        <v>25</v>
      </c>
      <c r="K70" s="12"/>
    </row>
    <row r="71" spans="1:11" ht="15.75" thickBot="1" x14ac:dyDescent="0.3">
      <c r="A71" s="6">
        <v>70</v>
      </c>
      <c r="B71" s="7" t="s">
        <v>138</v>
      </c>
      <c r="C71" s="8" t="s">
        <v>139</v>
      </c>
      <c r="D71" s="15" t="s">
        <v>151</v>
      </c>
      <c r="E71" s="15" t="s">
        <v>151</v>
      </c>
      <c r="F71" s="15" t="s">
        <v>152</v>
      </c>
      <c r="G71" s="15" t="s">
        <v>152</v>
      </c>
      <c r="H71" s="15">
        <v>2</v>
      </c>
      <c r="I71" s="15">
        <v>4</v>
      </c>
      <c r="J71" s="16">
        <f t="shared" si="1"/>
        <v>50</v>
      </c>
      <c r="K71" s="12"/>
    </row>
    <row r="72" spans="1:11" ht="15.75" thickBot="1" x14ac:dyDescent="0.3">
      <c r="A72" s="14">
        <v>71</v>
      </c>
      <c r="B72" s="7" t="s">
        <v>140</v>
      </c>
      <c r="C72" s="8" t="s">
        <v>141</v>
      </c>
      <c r="D72" s="15" t="s">
        <v>151</v>
      </c>
      <c r="E72" s="15" t="s">
        <v>151</v>
      </c>
      <c r="F72" s="15" t="s">
        <v>152</v>
      </c>
      <c r="G72" s="15" t="s">
        <v>152</v>
      </c>
      <c r="H72" s="15">
        <v>2</v>
      </c>
      <c r="I72" s="15">
        <v>4</v>
      </c>
      <c r="J72" s="16">
        <f t="shared" si="1"/>
        <v>50</v>
      </c>
      <c r="K72" s="12"/>
    </row>
    <row r="73" spans="1:11" ht="15.75" thickBot="1" x14ac:dyDescent="0.3">
      <c r="A73" s="14">
        <v>72</v>
      </c>
      <c r="B73" s="7" t="s">
        <v>142</v>
      </c>
      <c r="C73" s="8" t="s">
        <v>143</v>
      </c>
      <c r="D73" s="15" t="s">
        <v>152</v>
      </c>
      <c r="E73" s="15" t="s">
        <v>152</v>
      </c>
      <c r="F73" s="15" t="s">
        <v>151</v>
      </c>
      <c r="G73" s="15" t="s">
        <v>152</v>
      </c>
      <c r="H73" s="15">
        <v>1</v>
      </c>
      <c r="I73" s="15">
        <v>4</v>
      </c>
      <c r="J73" s="16">
        <f t="shared" si="1"/>
        <v>25</v>
      </c>
      <c r="K73" s="12"/>
    </row>
    <row r="74" spans="1:11" ht="15.75" thickBot="1" x14ac:dyDescent="0.3">
      <c r="A74" s="6">
        <v>73</v>
      </c>
      <c r="B74" s="7" t="s">
        <v>144</v>
      </c>
      <c r="C74" s="8" t="s">
        <v>145</v>
      </c>
      <c r="D74" s="15" t="s">
        <v>151</v>
      </c>
      <c r="E74" s="15" t="s">
        <v>152</v>
      </c>
      <c r="F74" s="15" t="s">
        <v>151</v>
      </c>
      <c r="G74" s="15" t="s">
        <v>152</v>
      </c>
      <c r="H74" s="15">
        <v>2</v>
      </c>
      <c r="I74" s="15">
        <v>4</v>
      </c>
      <c r="J74" s="16">
        <f t="shared" si="1"/>
        <v>50</v>
      </c>
      <c r="K74" s="12"/>
    </row>
    <row r="75" spans="1:11" ht="15.75" thickBot="1" x14ac:dyDescent="0.3">
      <c r="A75" s="14">
        <v>74</v>
      </c>
      <c r="B75" s="7" t="s">
        <v>146</v>
      </c>
      <c r="C75" s="8" t="s">
        <v>147</v>
      </c>
      <c r="D75" s="15" t="s">
        <v>151</v>
      </c>
      <c r="E75" s="15" t="s">
        <v>151</v>
      </c>
      <c r="F75" s="15" t="s">
        <v>151</v>
      </c>
      <c r="G75" s="15" t="s">
        <v>152</v>
      </c>
      <c r="H75" s="15">
        <v>3</v>
      </c>
      <c r="I75" s="15">
        <v>4</v>
      </c>
      <c r="J75" s="16">
        <f t="shared" si="1"/>
        <v>75</v>
      </c>
      <c r="K75" s="12"/>
    </row>
    <row r="76" spans="1:11" ht="15.75" thickBot="1" x14ac:dyDescent="0.3">
      <c r="A76" s="14">
        <v>75</v>
      </c>
      <c r="B76" s="7" t="s">
        <v>52</v>
      </c>
      <c r="C76" s="8" t="s">
        <v>148</v>
      </c>
      <c r="D76" s="15" t="s">
        <v>151</v>
      </c>
      <c r="E76" s="15" t="s">
        <v>152</v>
      </c>
      <c r="F76" s="15" t="s">
        <v>151</v>
      </c>
      <c r="G76" s="15" t="s">
        <v>152</v>
      </c>
      <c r="H76" s="15">
        <v>2</v>
      </c>
      <c r="I76" s="15">
        <v>4</v>
      </c>
      <c r="J76" s="16">
        <f t="shared" si="1"/>
        <v>50</v>
      </c>
      <c r="K76" s="12"/>
    </row>
    <row r="77" spans="1:11" ht="15.75" thickBot="1" x14ac:dyDescent="0.3">
      <c r="A77" s="6">
        <v>76</v>
      </c>
      <c r="B77" s="7" t="s">
        <v>149</v>
      </c>
      <c r="C77" s="8" t="s">
        <v>150</v>
      </c>
      <c r="D77" s="13" t="s">
        <v>151</v>
      </c>
      <c r="E77" s="13" t="s">
        <v>151</v>
      </c>
      <c r="F77" s="13" t="s">
        <v>151</v>
      </c>
      <c r="G77" s="9" t="s">
        <v>152</v>
      </c>
      <c r="H77" s="9">
        <v>3</v>
      </c>
      <c r="I77" s="9">
        <v>4</v>
      </c>
      <c r="J77" s="11">
        <f t="shared" si="1"/>
        <v>75</v>
      </c>
      <c r="K77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E15" sqref="E15:E16"/>
    </sheetView>
  </sheetViews>
  <sheetFormatPr defaultRowHeight="15" x14ac:dyDescent="0.25"/>
  <cols>
    <col min="1" max="1" width="9.140625" customWidth="1"/>
    <col min="3" max="3" width="41.7109375" customWidth="1"/>
    <col min="4" max="4" width="18" customWidth="1"/>
    <col min="5" max="5" width="19.28515625" customWidth="1"/>
  </cols>
  <sheetData>
    <row r="1" spans="1:5" ht="21" x14ac:dyDescent="0.35">
      <c r="A1" s="97" t="s">
        <v>159</v>
      </c>
      <c r="B1" s="97"/>
      <c r="C1" s="97"/>
      <c r="D1" s="97"/>
      <c r="E1" s="97"/>
    </row>
    <row r="2" spans="1:5" ht="21" x14ac:dyDescent="0.25">
      <c r="A2" s="98" t="s">
        <v>160</v>
      </c>
      <c r="B2" s="98"/>
      <c r="C2" s="98"/>
      <c r="D2" s="98"/>
      <c r="E2" s="98"/>
    </row>
    <row r="3" spans="1:5" ht="21.75" thickBot="1" x14ac:dyDescent="0.4">
      <c r="A3" s="99" t="s">
        <v>161</v>
      </c>
      <c r="B3" s="99"/>
      <c r="C3" s="99"/>
      <c r="D3" s="99"/>
      <c r="E3" s="99"/>
    </row>
    <row r="4" spans="1:5" ht="15.75" thickBot="1" x14ac:dyDescent="0.3"/>
    <row r="5" spans="1:5" ht="15.75" thickBot="1" x14ac:dyDescent="0.3">
      <c r="A5" s="100" t="s">
        <v>162</v>
      </c>
      <c r="B5" s="100" t="s">
        <v>163</v>
      </c>
      <c r="C5" s="100" t="s">
        <v>156</v>
      </c>
      <c r="D5" s="102" t="s">
        <v>164</v>
      </c>
      <c r="E5" s="103"/>
    </row>
    <row r="6" spans="1:5" ht="36.75" customHeight="1" thickBot="1" x14ac:dyDescent="0.3">
      <c r="A6" s="101"/>
      <c r="B6" s="101"/>
      <c r="C6" s="101"/>
      <c r="D6" s="17" t="s">
        <v>165</v>
      </c>
      <c r="E6" s="18">
        <v>-1</v>
      </c>
    </row>
    <row r="7" spans="1:5" x14ac:dyDescent="0.25">
      <c r="A7" s="104">
        <v>1</v>
      </c>
      <c r="B7" s="106"/>
      <c r="C7" s="108" t="s">
        <v>53</v>
      </c>
      <c r="D7" s="104">
        <v>57</v>
      </c>
      <c r="E7" s="110">
        <v>95</v>
      </c>
    </row>
    <row r="8" spans="1:5" ht="15.75" thickBot="1" x14ac:dyDescent="0.3">
      <c r="A8" s="105"/>
      <c r="B8" s="107"/>
      <c r="C8" s="109"/>
      <c r="D8" s="105"/>
      <c r="E8" s="111"/>
    </row>
    <row r="9" spans="1:5" x14ac:dyDescent="0.25">
      <c r="A9" s="104">
        <v>2</v>
      </c>
      <c r="B9" s="106"/>
      <c r="C9" s="108" t="s">
        <v>55</v>
      </c>
      <c r="D9" s="104">
        <v>57</v>
      </c>
      <c r="E9" s="110">
        <v>95</v>
      </c>
    </row>
    <row r="10" spans="1:5" ht="15.75" thickBot="1" x14ac:dyDescent="0.3">
      <c r="A10" s="105"/>
      <c r="B10" s="107"/>
      <c r="C10" s="109"/>
      <c r="D10" s="105"/>
      <c r="E10" s="111"/>
    </row>
    <row r="11" spans="1:5" x14ac:dyDescent="0.25">
      <c r="A11" s="104">
        <v>3</v>
      </c>
      <c r="B11" s="106"/>
      <c r="C11" s="108" t="s">
        <v>57</v>
      </c>
      <c r="D11" s="104">
        <v>54</v>
      </c>
      <c r="E11" s="110">
        <v>90</v>
      </c>
    </row>
    <row r="12" spans="1:5" ht="15.75" thickBot="1" x14ac:dyDescent="0.3">
      <c r="A12" s="105"/>
      <c r="B12" s="107"/>
      <c r="C12" s="109"/>
      <c r="D12" s="105"/>
      <c r="E12" s="111"/>
    </row>
    <row r="13" spans="1:5" x14ac:dyDescent="0.25">
      <c r="A13" s="104">
        <v>4</v>
      </c>
      <c r="B13" s="106"/>
      <c r="C13" s="108" t="s">
        <v>59</v>
      </c>
      <c r="D13" s="104">
        <v>60</v>
      </c>
      <c r="E13" s="110">
        <v>100</v>
      </c>
    </row>
    <row r="14" spans="1:5" ht="15.75" thickBot="1" x14ac:dyDescent="0.3">
      <c r="A14" s="105"/>
      <c r="B14" s="107"/>
      <c r="C14" s="109"/>
      <c r="D14" s="105"/>
      <c r="E14" s="111"/>
    </row>
    <row r="15" spans="1:5" x14ac:dyDescent="0.25">
      <c r="A15" s="104">
        <v>5</v>
      </c>
      <c r="B15" s="106"/>
      <c r="C15" s="108" t="s">
        <v>61</v>
      </c>
      <c r="D15" s="104">
        <v>54</v>
      </c>
      <c r="E15" s="110">
        <v>90</v>
      </c>
    </row>
    <row r="16" spans="1:5" ht="15.75" thickBot="1" x14ac:dyDescent="0.3">
      <c r="A16" s="105"/>
      <c r="B16" s="107"/>
      <c r="C16" s="109"/>
      <c r="D16" s="105"/>
      <c r="E16" s="111"/>
    </row>
    <row r="17" spans="1:5" x14ac:dyDescent="0.25">
      <c r="A17" s="104">
        <v>6</v>
      </c>
      <c r="B17" s="106"/>
      <c r="C17" s="108" t="s">
        <v>63</v>
      </c>
      <c r="D17" s="104">
        <v>60</v>
      </c>
      <c r="E17" s="110">
        <v>100</v>
      </c>
    </row>
    <row r="18" spans="1:5" ht="15.75" thickBot="1" x14ac:dyDescent="0.3">
      <c r="A18" s="105"/>
      <c r="B18" s="107"/>
      <c r="C18" s="109"/>
      <c r="D18" s="105"/>
      <c r="E18" s="111"/>
    </row>
    <row r="19" spans="1:5" x14ac:dyDescent="0.25">
      <c r="A19" s="104">
        <v>7</v>
      </c>
      <c r="B19" s="106"/>
      <c r="C19" s="108" t="s">
        <v>166</v>
      </c>
      <c r="D19" s="104">
        <v>57</v>
      </c>
      <c r="E19" s="110">
        <v>95</v>
      </c>
    </row>
    <row r="20" spans="1:5" ht="15.75" thickBot="1" x14ac:dyDescent="0.3">
      <c r="A20" s="105"/>
      <c r="B20" s="107"/>
      <c r="C20" s="109"/>
      <c r="D20" s="105"/>
      <c r="E20" s="111"/>
    </row>
    <row r="21" spans="1:5" x14ac:dyDescent="0.25">
      <c r="A21" s="104">
        <v>8</v>
      </c>
      <c r="B21" s="106"/>
      <c r="C21" s="108" t="s">
        <v>167</v>
      </c>
      <c r="D21" s="104">
        <v>54</v>
      </c>
      <c r="E21" s="110">
        <v>90</v>
      </c>
    </row>
    <row r="22" spans="1:5" ht="15.75" thickBot="1" x14ac:dyDescent="0.3">
      <c r="A22" s="105"/>
      <c r="B22" s="107"/>
      <c r="C22" s="109"/>
      <c r="D22" s="105"/>
      <c r="E22" s="111"/>
    </row>
    <row r="23" spans="1:5" x14ac:dyDescent="0.25">
      <c r="A23" s="104">
        <v>9</v>
      </c>
      <c r="B23" s="106"/>
      <c r="C23" s="108" t="s">
        <v>69</v>
      </c>
      <c r="D23" s="104">
        <v>60</v>
      </c>
      <c r="E23" s="110">
        <v>100</v>
      </c>
    </row>
    <row r="24" spans="1:5" ht="15.75" thickBot="1" x14ac:dyDescent="0.3">
      <c r="A24" s="105"/>
      <c r="B24" s="107"/>
      <c r="C24" s="109"/>
      <c r="D24" s="105"/>
      <c r="E24" s="111"/>
    </row>
    <row r="25" spans="1:5" x14ac:dyDescent="0.25">
      <c r="A25" s="104">
        <v>10</v>
      </c>
      <c r="B25" s="106"/>
      <c r="C25" s="112" t="s">
        <v>71</v>
      </c>
      <c r="D25" s="104">
        <v>51</v>
      </c>
      <c r="E25" s="110">
        <v>85</v>
      </c>
    </row>
    <row r="26" spans="1:5" ht="15.75" thickBot="1" x14ac:dyDescent="0.3">
      <c r="A26" s="105"/>
      <c r="B26" s="107"/>
      <c r="C26" s="113"/>
      <c r="D26" s="105"/>
      <c r="E26" s="111"/>
    </row>
    <row r="27" spans="1:5" x14ac:dyDescent="0.25">
      <c r="A27" s="104">
        <v>11</v>
      </c>
      <c r="B27" s="106"/>
      <c r="C27" s="112" t="s">
        <v>73</v>
      </c>
      <c r="D27" s="104">
        <v>54</v>
      </c>
      <c r="E27" s="110">
        <v>90</v>
      </c>
    </row>
    <row r="28" spans="1:5" ht="15.75" thickBot="1" x14ac:dyDescent="0.3">
      <c r="A28" s="105"/>
      <c r="B28" s="107"/>
      <c r="C28" s="113"/>
      <c r="D28" s="105"/>
      <c r="E28" s="111"/>
    </row>
    <row r="29" spans="1:5" x14ac:dyDescent="0.25">
      <c r="A29" s="104">
        <v>12</v>
      </c>
      <c r="B29" s="106"/>
      <c r="C29" s="112" t="s">
        <v>75</v>
      </c>
      <c r="D29" s="104">
        <v>60</v>
      </c>
      <c r="E29" s="110">
        <v>100</v>
      </c>
    </row>
    <row r="30" spans="1:5" ht="15.75" thickBot="1" x14ac:dyDescent="0.3">
      <c r="A30" s="105"/>
      <c r="B30" s="107"/>
      <c r="C30" s="113"/>
      <c r="D30" s="105"/>
      <c r="E30" s="111"/>
    </row>
    <row r="31" spans="1:5" x14ac:dyDescent="0.25">
      <c r="A31" s="104">
        <v>13</v>
      </c>
      <c r="B31" s="106"/>
      <c r="C31" s="108" t="s">
        <v>77</v>
      </c>
      <c r="D31" s="104">
        <v>54</v>
      </c>
      <c r="E31" s="110">
        <v>90</v>
      </c>
    </row>
    <row r="32" spans="1:5" ht="15.75" thickBot="1" x14ac:dyDescent="0.3">
      <c r="A32" s="105"/>
      <c r="B32" s="107"/>
      <c r="C32" s="109"/>
      <c r="D32" s="105"/>
      <c r="E32" s="111"/>
    </row>
    <row r="33" spans="1:5" x14ac:dyDescent="0.25">
      <c r="A33" s="104">
        <v>14</v>
      </c>
      <c r="B33" s="106"/>
      <c r="C33" s="108" t="s">
        <v>168</v>
      </c>
      <c r="D33" s="104">
        <v>60</v>
      </c>
      <c r="E33" s="110">
        <v>100</v>
      </c>
    </row>
    <row r="34" spans="1:5" ht="15.75" thickBot="1" x14ac:dyDescent="0.3">
      <c r="A34" s="105"/>
      <c r="B34" s="107"/>
      <c r="C34" s="109"/>
      <c r="D34" s="105"/>
      <c r="E34" s="111"/>
    </row>
    <row r="35" spans="1:5" x14ac:dyDescent="0.25">
      <c r="A35" s="104">
        <v>15</v>
      </c>
      <c r="B35" s="106"/>
      <c r="C35" s="108" t="s">
        <v>169</v>
      </c>
      <c r="D35" s="104">
        <v>60</v>
      </c>
      <c r="E35" s="110">
        <v>100</v>
      </c>
    </row>
    <row r="36" spans="1:5" ht="15.75" thickBot="1" x14ac:dyDescent="0.3">
      <c r="A36" s="105"/>
      <c r="B36" s="107"/>
      <c r="C36" s="109"/>
      <c r="D36" s="105"/>
      <c r="E36" s="111"/>
    </row>
    <row r="37" spans="1:5" x14ac:dyDescent="0.25">
      <c r="A37" s="104">
        <v>16</v>
      </c>
      <c r="B37" s="106"/>
      <c r="C37" s="108" t="s">
        <v>83</v>
      </c>
      <c r="D37" s="104">
        <v>45</v>
      </c>
      <c r="E37" s="110">
        <v>75</v>
      </c>
    </row>
    <row r="38" spans="1:5" ht="15.75" thickBot="1" x14ac:dyDescent="0.3">
      <c r="A38" s="105"/>
      <c r="B38" s="107"/>
      <c r="C38" s="109"/>
      <c r="D38" s="105"/>
      <c r="E38" s="111"/>
    </row>
    <row r="39" spans="1:5" x14ac:dyDescent="0.25">
      <c r="A39" s="104">
        <v>17</v>
      </c>
      <c r="B39" s="106"/>
      <c r="C39" s="108" t="s">
        <v>170</v>
      </c>
      <c r="D39" s="104">
        <v>48</v>
      </c>
      <c r="E39" s="110"/>
    </row>
    <row r="40" spans="1:5" ht="15.75" thickBot="1" x14ac:dyDescent="0.3">
      <c r="A40" s="105"/>
      <c r="B40" s="107"/>
      <c r="C40" s="109"/>
      <c r="D40" s="105"/>
      <c r="E40" s="111"/>
    </row>
    <row r="41" spans="1:5" x14ac:dyDescent="0.25">
      <c r="A41" s="104">
        <v>18</v>
      </c>
      <c r="B41" s="106"/>
      <c r="C41" s="108" t="s">
        <v>87</v>
      </c>
      <c r="D41" s="104">
        <v>60</v>
      </c>
      <c r="E41" s="110">
        <v>100</v>
      </c>
    </row>
    <row r="42" spans="1:5" ht="15.75" thickBot="1" x14ac:dyDescent="0.3">
      <c r="A42" s="105"/>
      <c r="B42" s="107"/>
      <c r="C42" s="109"/>
      <c r="D42" s="105"/>
      <c r="E42" s="111"/>
    </row>
    <row r="43" spans="1:5" x14ac:dyDescent="0.25">
      <c r="A43" s="104">
        <v>19</v>
      </c>
      <c r="B43" s="106"/>
      <c r="C43" s="108" t="s">
        <v>171</v>
      </c>
      <c r="D43" s="104">
        <v>57</v>
      </c>
      <c r="E43" s="110">
        <v>95</v>
      </c>
    </row>
    <row r="44" spans="1:5" ht="15.75" thickBot="1" x14ac:dyDescent="0.3">
      <c r="A44" s="105"/>
      <c r="B44" s="107"/>
      <c r="C44" s="109"/>
      <c r="D44" s="105"/>
      <c r="E44" s="111"/>
    </row>
    <row r="45" spans="1:5" ht="15" customHeight="1" x14ac:dyDescent="0.25">
      <c r="A45" s="104">
        <v>20</v>
      </c>
      <c r="B45" s="106"/>
      <c r="C45" s="108" t="s">
        <v>172</v>
      </c>
      <c r="D45" s="104">
        <v>60</v>
      </c>
      <c r="E45" s="110">
        <v>100</v>
      </c>
    </row>
    <row r="46" spans="1:5" ht="15.75" thickBot="1" x14ac:dyDescent="0.3">
      <c r="A46" s="105"/>
      <c r="B46" s="107"/>
      <c r="C46" s="109"/>
      <c r="D46" s="105"/>
      <c r="E46" s="111"/>
    </row>
    <row r="47" spans="1:5" ht="15" customHeight="1" x14ac:dyDescent="0.25">
      <c r="A47" s="104">
        <v>21</v>
      </c>
      <c r="B47" s="106"/>
      <c r="C47" s="112" t="s">
        <v>173</v>
      </c>
      <c r="D47" s="104">
        <v>57</v>
      </c>
      <c r="E47" s="110">
        <v>95</v>
      </c>
    </row>
    <row r="48" spans="1:5" ht="15.75" customHeight="1" thickBot="1" x14ac:dyDescent="0.3">
      <c r="A48" s="105"/>
      <c r="B48" s="107"/>
      <c r="C48" s="113"/>
      <c r="D48" s="105"/>
      <c r="E48" s="111"/>
    </row>
    <row r="49" spans="1:5" ht="15" customHeight="1" x14ac:dyDescent="0.25">
      <c r="A49" s="104">
        <v>22</v>
      </c>
      <c r="B49" s="106"/>
      <c r="C49" s="112" t="s">
        <v>95</v>
      </c>
      <c r="D49" s="104">
        <v>54</v>
      </c>
      <c r="E49" s="110">
        <v>90</v>
      </c>
    </row>
    <row r="50" spans="1:5" ht="15.75" thickBot="1" x14ac:dyDescent="0.3">
      <c r="A50" s="105"/>
      <c r="B50" s="107"/>
      <c r="C50" s="113"/>
      <c r="D50" s="105"/>
      <c r="E50" s="111"/>
    </row>
    <row r="51" spans="1:5" ht="15" customHeight="1" x14ac:dyDescent="0.25">
      <c r="A51" s="104">
        <v>23</v>
      </c>
      <c r="B51" s="106"/>
      <c r="C51" s="114" t="s">
        <v>174</v>
      </c>
      <c r="D51" s="104">
        <v>48</v>
      </c>
      <c r="E51" s="110">
        <v>80</v>
      </c>
    </row>
    <row r="52" spans="1:5" ht="15.75" customHeight="1" thickBot="1" x14ac:dyDescent="0.3">
      <c r="A52" s="105"/>
      <c r="B52" s="107"/>
      <c r="C52" s="115"/>
      <c r="D52" s="105"/>
      <c r="E52" s="111"/>
    </row>
    <row r="53" spans="1:5" ht="15" customHeight="1" x14ac:dyDescent="0.25">
      <c r="A53" s="104">
        <v>24</v>
      </c>
      <c r="B53" s="106"/>
      <c r="C53" s="108" t="s">
        <v>99</v>
      </c>
      <c r="D53" s="104">
        <v>51</v>
      </c>
      <c r="E53" s="110">
        <v>85</v>
      </c>
    </row>
    <row r="54" spans="1:5" ht="15.75" customHeight="1" thickBot="1" x14ac:dyDescent="0.3">
      <c r="A54" s="105"/>
      <c r="B54" s="107"/>
      <c r="C54" s="109"/>
      <c r="D54" s="105"/>
      <c r="E54" s="111"/>
    </row>
    <row r="55" spans="1:5" x14ac:dyDescent="0.25">
      <c r="A55" s="104">
        <v>25</v>
      </c>
      <c r="B55" s="106"/>
      <c r="C55" s="108" t="s">
        <v>175</v>
      </c>
      <c r="D55" s="104">
        <v>60</v>
      </c>
      <c r="E55" s="110">
        <v>100</v>
      </c>
    </row>
    <row r="56" spans="1:5" ht="15.75" thickBot="1" x14ac:dyDescent="0.3">
      <c r="A56" s="105"/>
      <c r="B56" s="107"/>
      <c r="C56" s="109"/>
      <c r="D56" s="105"/>
      <c r="E56" s="111"/>
    </row>
    <row r="57" spans="1:5" x14ac:dyDescent="0.25">
      <c r="A57" s="104">
        <v>26</v>
      </c>
      <c r="B57" s="106"/>
      <c r="C57" s="108" t="s">
        <v>103</v>
      </c>
      <c r="D57" s="104">
        <v>51</v>
      </c>
      <c r="E57" s="116">
        <v>85</v>
      </c>
    </row>
    <row r="58" spans="1:5" ht="15.75" thickBot="1" x14ac:dyDescent="0.3">
      <c r="A58" s="105"/>
      <c r="B58" s="107"/>
      <c r="C58" s="109"/>
      <c r="D58" s="105"/>
      <c r="E58" s="117"/>
    </row>
  </sheetData>
  <mergeCells count="137">
    <mergeCell ref="A57:A58"/>
    <mergeCell ref="B57:B58"/>
    <mergeCell ref="C57:C58"/>
    <mergeCell ref="D57:D58"/>
    <mergeCell ref="E57:E58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1:E1"/>
    <mergeCell ref="A2:E2"/>
    <mergeCell ref="A3:E3"/>
    <mergeCell ref="A5:A6"/>
    <mergeCell ref="B5:B6"/>
    <mergeCell ref="C5:C6"/>
    <mergeCell ref="D5:E5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H16" sqref="H16"/>
    </sheetView>
  </sheetViews>
  <sheetFormatPr defaultRowHeight="15" x14ac:dyDescent="0.25"/>
  <cols>
    <col min="2" max="2" width="28.140625" customWidth="1"/>
    <col min="3" max="3" width="10" hidden="1" customWidth="1"/>
    <col min="4" max="5" width="11" customWidth="1"/>
    <col min="6" max="6" width="11.28515625" customWidth="1"/>
    <col min="7" max="7" width="8.5703125" customWidth="1"/>
    <col min="8" max="8" width="10.5703125" customWidth="1"/>
    <col min="12" max="12" width="10.42578125" customWidth="1"/>
  </cols>
  <sheetData>
    <row r="1" spans="1:8" ht="45.75" thickBot="1" x14ac:dyDescent="0.3">
      <c r="A1" s="33" t="s">
        <v>201</v>
      </c>
      <c r="B1" s="34" t="s">
        <v>202</v>
      </c>
      <c r="C1" s="35"/>
      <c r="D1" s="36" t="s">
        <v>203</v>
      </c>
      <c r="E1" s="36" t="s">
        <v>204</v>
      </c>
      <c r="F1" s="36" t="s">
        <v>205</v>
      </c>
      <c r="G1" s="37" t="s">
        <v>206</v>
      </c>
      <c r="H1" s="37" t="s">
        <v>153</v>
      </c>
    </row>
    <row r="2" spans="1:8" ht="15.75" thickBot="1" x14ac:dyDescent="0.3">
      <c r="A2" s="38" t="s">
        <v>0</v>
      </c>
      <c r="B2" s="39" t="s">
        <v>1</v>
      </c>
      <c r="C2" s="40"/>
      <c r="D2" s="37">
        <v>3</v>
      </c>
      <c r="E2" s="41" t="s">
        <v>207</v>
      </c>
      <c r="F2" s="37">
        <v>3</v>
      </c>
      <c r="G2" s="42">
        <v>3</v>
      </c>
      <c r="H2" s="42">
        <v>100</v>
      </c>
    </row>
    <row r="3" spans="1:8" ht="15.75" thickBot="1" x14ac:dyDescent="0.3">
      <c r="A3" s="38" t="s">
        <v>2</v>
      </c>
      <c r="B3" s="39" t="s">
        <v>3</v>
      </c>
      <c r="C3" s="40"/>
      <c r="D3" s="37">
        <v>3</v>
      </c>
      <c r="E3" s="41" t="s">
        <v>207</v>
      </c>
      <c r="F3" s="37">
        <v>3</v>
      </c>
      <c r="G3" s="42">
        <v>3</v>
      </c>
      <c r="H3" s="42">
        <v>100</v>
      </c>
    </row>
    <row r="4" spans="1:8" ht="15.75" thickBot="1" x14ac:dyDescent="0.3">
      <c r="A4" s="38" t="s">
        <v>4</v>
      </c>
      <c r="B4" s="39" t="s">
        <v>5</v>
      </c>
      <c r="C4" s="40"/>
      <c r="D4" s="37">
        <v>3</v>
      </c>
      <c r="E4" s="41" t="s">
        <v>207</v>
      </c>
      <c r="F4" s="37">
        <v>3</v>
      </c>
      <c r="G4" s="42">
        <v>3</v>
      </c>
      <c r="H4" s="42">
        <v>100</v>
      </c>
    </row>
    <row r="5" spans="1:8" ht="15.75" thickBot="1" x14ac:dyDescent="0.3">
      <c r="A5" s="38" t="s">
        <v>8</v>
      </c>
      <c r="B5" s="39" t="s">
        <v>9</v>
      </c>
      <c r="C5" s="40"/>
      <c r="D5" s="37">
        <v>2</v>
      </c>
      <c r="E5" s="41" t="s">
        <v>207</v>
      </c>
      <c r="F5" s="37">
        <v>2</v>
      </c>
      <c r="G5" s="42">
        <v>3</v>
      </c>
      <c r="H5" s="42">
        <v>67</v>
      </c>
    </row>
    <row r="6" spans="1:8" ht="15.75" thickBot="1" x14ac:dyDescent="0.3">
      <c r="A6" s="38" t="s">
        <v>10</v>
      </c>
      <c r="B6" s="39" t="s">
        <v>11</v>
      </c>
      <c r="C6" s="40"/>
      <c r="D6" s="37">
        <v>1</v>
      </c>
      <c r="E6" s="41" t="s">
        <v>207</v>
      </c>
      <c r="F6" s="37">
        <v>1</v>
      </c>
      <c r="G6" s="42">
        <v>3</v>
      </c>
      <c r="H6" s="42">
        <v>33</v>
      </c>
    </row>
    <row r="7" spans="1:8" ht="15.75" thickBot="1" x14ac:dyDescent="0.3">
      <c r="A7" s="38" t="s">
        <v>12</v>
      </c>
      <c r="B7" s="39" t="s">
        <v>13</v>
      </c>
      <c r="C7" s="40"/>
      <c r="D7" s="37">
        <v>2</v>
      </c>
      <c r="E7" s="41" t="s">
        <v>207</v>
      </c>
      <c r="F7" s="37">
        <v>2</v>
      </c>
      <c r="G7" s="42">
        <v>3</v>
      </c>
      <c r="H7" s="42">
        <v>67</v>
      </c>
    </row>
    <row r="8" spans="1:8" ht="15.75" thickBot="1" x14ac:dyDescent="0.3">
      <c r="A8" s="38" t="s">
        <v>16</v>
      </c>
      <c r="B8" s="39" t="s">
        <v>17</v>
      </c>
      <c r="C8" s="40"/>
      <c r="D8" s="37">
        <v>2</v>
      </c>
      <c r="E8" s="41" t="s">
        <v>207</v>
      </c>
      <c r="F8" s="37">
        <v>2</v>
      </c>
      <c r="G8" s="42">
        <v>3</v>
      </c>
      <c r="H8" s="42">
        <v>67</v>
      </c>
    </row>
    <row r="9" spans="1:8" ht="15.75" thickBot="1" x14ac:dyDescent="0.3">
      <c r="A9" s="38" t="s">
        <v>18</v>
      </c>
      <c r="B9" s="39" t="s">
        <v>19</v>
      </c>
      <c r="C9" s="40"/>
      <c r="D9" s="37">
        <v>2</v>
      </c>
      <c r="E9" s="41" t="s">
        <v>207</v>
      </c>
      <c r="F9" s="37">
        <v>2</v>
      </c>
      <c r="G9" s="42">
        <v>3</v>
      </c>
      <c r="H9" s="42">
        <v>67</v>
      </c>
    </row>
    <row r="10" spans="1:8" ht="15.75" thickBot="1" x14ac:dyDescent="0.3">
      <c r="A10" s="38" t="s">
        <v>20</v>
      </c>
      <c r="B10" s="39" t="s">
        <v>21</v>
      </c>
      <c r="C10" s="40"/>
      <c r="D10" s="37">
        <v>2</v>
      </c>
      <c r="E10" s="41" t="s">
        <v>207</v>
      </c>
      <c r="F10" s="37">
        <v>2</v>
      </c>
      <c r="G10" s="42">
        <v>3</v>
      </c>
      <c r="H10" s="42">
        <v>67</v>
      </c>
    </row>
    <row r="11" spans="1:8" ht="15.75" thickBot="1" x14ac:dyDescent="0.3">
      <c r="A11" s="38" t="s">
        <v>22</v>
      </c>
      <c r="B11" s="39" t="s">
        <v>23</v>
      </c>
      <c r="C11" s="40"/>
      <c r="D11" s="37">
        <v>3</v>
      </c>
      <c r="E11" s="41" t="s">
        <v>207</v>
      </c>
      <c r="F11" s="37">
        <v>3</v>
      </c>
      <c r="G11" s="42">
        <v>3</v>
      </c>
      <c r="H11" s="42">
        <v>100</v>
      </c>
    </row>
    <row r="12" spans="1:8" ht="15.75" thickBot="1" x14ac:dyDescent="0.3">
      <c r="A12" s="38" t="s">
        <v>24</v>
      </c>
      <c r="B12" s="39" t="s">
        <v>184</v>
      </c>
      <c r="C12" s="40"/>
      <c r="D12" s="37">
        <v>2</v>
      </c>
      <c r="E12" s="41" t="s">
        <v>207</v>
      </c>
      <c r="F12" s="37">
        <v>2</v>
      </c>
      <c r="G12" s="42">
        <v>3</v>
      </c>
      <c r="H12" s="42">
        <v>67</v>
      </c>
    </row>
    <row r="13" spans="1:8" ht="15.75" thickBot="1" x14ac:dyDescent="0.3">
      <c r="A13" s="38" t="s">
        <v>26</v>
      </c>
      <c r="B13" s="39" t="s">
        <v>185</v>
      </c>
      <c r="C13" s="40"/>
      <c r="D13" s="37">
        <v>2</v>
      </c>
      <c r="E13" s="41" t="s">
        <v>207</v>
      </c>
      <c r="F13" s="37">
        <v>2</v>
      </c>
      <c r="G13" s="42">
        <v>3</v>
      </c>
      <c r="H13" s="42">
        <v>67</v>
      </c>
    </row>
    <row r="14" spans="1:8" ht="15.75" thickBot="1" x14ac:dyDescent="0.3">
      <c r="A14" s="38" t="s">
        <v>28</v>
      </c>
      <c r="B14" s="39" t="s">
        <v>29</v>
      </c>
      <c r="C14" s="40"/>
      <c r="D14" s="37">
        <v>2</v>
      </c>
      <c r="E14" s="41" t="s">
        <v>207</v>
      </c>
      <c r="F14" s="37">
        <v>2</v>
      </c>
      <c r="G14" s="42">
        <v>3</v>
      </c>
      <c r="H14" s="42">
        <v>67</v>
      </c>
    </row>
    <row r="15" spans="1:8" ht="15" customHeight="1" thickBot="1" x14ac:dyDescent="0.3">
      <c r="A15" s="38" t="s">
        <v>30</v>
      </c>
      <c r="B15" s="39" t="s">
        <v>31</v>
      </c>
      <c r="C15" s="40"/>
      <c r="D15" s="37">
        <v>1</v>
      </c>
      <c r="E15" s="41" t="s">
        <v>207</v>
      </c>
      <c r="F15" s="37">
        <v>1</v>
      </c>
      <c r="G15" s="42">
        <v>3</v>
      </c>
      <c r="H15" s="42">
        <v>33</v>
      </c>
    </row>
    <row r="16" spans="1:8" ht="15.75" thickBot="1" x14ac:dyDescent="0.3">
      <c r="A16" s="38" t="s">
        <v>32</v>
      </c>
      <c r="B16" s="39" t="s">
        <v>33</v>
      </c>
      <c r="C16" s="40"/>
      <c r="D16" s="37">
        <v>3</v>
      </c>
      <c r="E16" s="41" t="s">
        <v>207</v>
      </c>
      <c r="F16" s="37">
        <v>3</v>
      </c>
      <c r="G16" s="42">
        <v>3</v>
      </c>
      <c r="H16" s="42">
        <v>100</v>
      </c>
    </row>
    <row r="17" spans="1:8" ht="15.75" thickBot="1" x14ac:dyDescent="0.3">
      <c r="A17" s="38" t="s">
        <v>34</v>
      </c>
      <c r="B17" s="39" t="s">
        <v>35</v>
      </c>
      <c r="C17" s="40"/>
      <c r="D17" s="37">
        <v>1</v>
      </c>
      <c r="E17" s="41" t="s">
        <v>207</v>
      </c>
      <c r="F17" s="37">
        <v>1</v>
      </c>
      <c r="G17" s="42">
        <v>3</v>
      </c>
      <c r="H17" s="42">
        <v>33</v>
      </c>
    </row>
    <row r="18" spans="1:8" ht="15.75" thickBot="1" x14ac:dyDescent="0.3">
      <c r="A18" s="38" t="s">
        <v>36</v>
      </c>
      <c r="B18" s="39" t="s">
        <v>37</v>
      </c>
      <c r="C18" s="40"/>
      <c r="D18" s="37">
        <v>3</v>
      </c>
      <c r="E18" s="41" t="s">
        <v>207</v>
      </c>
      <c r="F18" s="37">
        <v>3</v>
      </c>
      <c r="G18" s="42">
        <v>3</v>
      </c>
      <c r="H18" s="42">
        <v>100</v>
      </c>
    </row>
    <row r="19" spans="1:8" ht="14.25" customHeight="1" thickBot="1" x14ac:dyDescent="0.3">
      <c r="A19" s="38" t="s">
        <v>38</v>
      </c>
      <c r="B19" s="39" t="s">
        <v>208</v>
      </c>
      <c r="C19" s="40"/>
      <c r="D19" s="37">
        <v>2</v>
      </c>
      <c r="E19" s="41" t="s">
        <v>207</v>
      </c>
      <c r="F19" s="37">
        <v>2</v>
      </c>
      <c r="G19" s="42">
        <v>3</v>
      </c>
      <c r="H19" s="42">
        <v>67</v>
      </c>
    </row>
    <row r="20" spans="1:8" ht="15.75" thickBot="1" x14ac:dyDescent="0.3">
      <c r="A20" s="38" t="s">
        <v>40</v>
      </c>
      <c r="B20" s="39" t="s">
        <v>209</v>
      </c>
      <c r="C20" s="40"/>
      <c r="D20" s="37">
        <v>3</v>
      </c>
      <c r="E20" s="41" t="s">
        <v>207</v>
      </c>
      <c r="F20" s="37">
        <v>3</v>
      </c>
      <c r="G20" s="42">
        <v>3</v>
      </c>
      <c r="H20" s="42">
        <v>100</v>
      </c>
    </row>
    <row r="21" spans="1:8" ht="15.75" thickBot="1" x14ac:dyDescent="0.3">
      <c r="A21" s="38" t="s">
        <v>42</v>
      </c>
      <c r="B21" s="39" t="s">
        <v>43</v>
      </c>
      <c r="C21" s="40"/>
      <c r="D21" s="37">
        <v>2</v>
      </c>
      <c r="E21" s="41" t="s">
        <v>207</v>
      </c>
      <c r="F21" s="37">
        <v>2</v>
      </c>
      <c r="G21" s="42">
        <v>3</v>
      </c>
      <c r="H21" s="42">
        <v>67</v>
      </c>
    </row>
    <row r="22" spans="1:8" ht="15.75" thickBot="1" x14ac:dyDescent="0.3">
      <c r="A22" s="38" t="s">
        <v>44</v>
      </c>
      <c r="B22" s="39" t="s">
        <v>45</v>
      </c>
      <c r="C22" s="40"/>
      <c r="D22" s="37">
        <v>2</v>
      </c>
      <c r="E22" s="41" t="s">
        <v>207</v>
      </c>
      <c r="F22" s="37">
        <v>2</v>
      </c>
      <c r="G22" s="42">
        <v>3</v>
      </c>
      <c r="H22" s="42">
        <v>67</v>
      </c>
    </row>
    <row r="23" spans="1:8" ht="15.75" thickBot="1" x14ac:dyDescent="0.3">
      <c r="A23" s="38" t="s">
        <v>46</v>
      </c>
      <c r="B23" s="39" t="s">
        <v>47</v>
      </c>
      <c r="C23" s="40"/>
      <c r="D23" s="37">
        <v>2</v>
      </c>
      <c r="E23" s="41" t="s">
        <v>207</v>
      </c>
      <c r="F23" s="37">
        <v>2</v>
      </c>
      <c r="G23" s="42">
        <v>3</v>
      </c>
      <c r="H23" s="42">
        <v>67</v>
      </c>
    </row>
    <row r="24" spans="1:8" ht="15.75" thickBot="1" x14ac:dyDescent="0.3">
      <c r="A24" s="38" t="s">
        <v>210</v>
      </c>
      <c r="B24" s="39" t="s">
        <v>49</v>
      </c>
      <c r="C24" s="40"/>
      <c r="D24" s="37">
        <v>2</v>
      </c>
      <c r="E24" s="41" t="s">
        <v>207</v>
      </c>
      <c r="F24" s="37">
        <v>2</v>
      </c>
      <c r="G24" s="42">
        <v>3</v>
      </c>
      <c r="H24" s="42">
        <v>67</v>
      </c>
    </row>
    <row r="25" spans="1:8" ht="15.75" thickBot="1" x14ac:dyDescent="0.3">
      <c r="A25" s="38" t="s">
        <v>50</v>
      </c>
      <c r="B25" s="39" t="s">
        <v>51</v>
      </c>
      <c r="C25" s="40"/>
      <c r="D25" s="37">
        <v>1</v>
      </c>
      <c r="E25" s="41" t="s">
        <v>207</v>
      </c>
      <c r="F25" s="37">
        <v>1</v>
      </c>
      <c r="G25" s="42">
        <v>3</v>
      </c>
      <c r="H25" s="42">
        <v>33</v>
      </c>
    </row>
    <row r="26" spans="1:8" ht="15.75" thickBot="1" x14ac:dyDescent="0.3">
      <c r="A26" s="38" t="s">
        <v>54</v>
      </c>
      <c r="B26" s="39" t="s">
        <v>55</v>
      </c>
      <c r="C26" s="40"/>
      <c r="D26" s="37">
        <v>2</v>
      </c>
      <c r="E26" s="41" t="s">
        <v>207</v>
      </c>
      <c r="F26" s="37">
        <v>2</v>
      </c>
      <c r="G26" s="42">
        <v>3</v>
      </c>
      <c r="H26" s="42">
        <v>67</v>
      </c>
    </row>
    <row r="27" spans="1:8" ht="15.75" thickBot="1" x14ac:dyDescent="0.3">
      <c r="A27" s="38" t="s">
        <v>56</v>
      </c>
      <c r="B27" s="39" t="s">
        <v>57</v>
      </c>
      <c r="C27" s="40"/>
      <c r="D27" s="37">
        <v>2</v>
      </c>
      <c r="E27" s="41" t="s">
        <v>207</v>
      </c>
      <c r="F27" s="37">
        <v>2</v>
      </c>
      <c r="G27" s="42">
        <v>3</v>
      </c>
      <c r="H27" s="42">
        <v>67</v>
      </c>
    </row>
    <row r="28" spans="1:8" ht="15.75" thickBot="1" x14ac:dyDescent="0.3">
      <c r="A28" s="38" t="s">
        <v>58</v>
      </c>
      <c r="B28" s="39" t="s">
        <v>59</v>
      </c>
      <c r="C28" s="40"/>
      <c r="D28" s="37">
        <v>2</v>
      </c>
      <c r="E28" s="41" t="s">
        <v>207</v>
      </c>
      <c r="F28" s="37">
        <v>2</v>
      </c>
      <c r="G28" s="42">
        <v>3</v>
      </c>
      <c r="H28" s="42">
        <v>67</v>
      </c>
    </row>
    <row r="29" spans="1:8" ht="15.75" thickBot="1" x14ac:dyDescent="0.3">
      <c r="A29" s="38" t="s">
        <v>60</v>
      </c>
      <c r="B29" s="39" t="s">
        <v>61</v>
      </c>
      <c r="C29" s="40"/>
      <c r="D29" s="37">
        <v>2</v>
      </c>
      <c r="E29" s="41" t="s">
        <v>207</v>
      </c>
      <c r="F29" s="37">
        <v>2</v>
      </c>
      <c r="G29" s="42">
        <v>3</v>
      </c>
      <c r="H29" s="42">
        <v>67</v>
      </c>
    </row>
    <row r="30" spans="1:8" ht="15.75" thickBot="1" x14ac:dyDescent="0.3">
      <c r="A30" s="38" t="s">
        <v>66</v>
      </c>
      <c r="B30" s="39" t="s">
        <v>67</v>
      </c>
      <c r="C30" s="40"/>
      <c r="D30" s="37">
        <v>3</v>
      </c>
      <c r="E30" s="41" t="s">
        <v>207</v>
      </c>
      <c r="F30" s="37">
        <v>3</v>
      </c>
      <c r="G30" s="42">
        <v>3</v>
      </c>
      <c r="H30" s="42">
        <v>100</v>
      </c>
    </row>
    <row r="31" spans="1:8" ht="15.75" thickBot="1" x14ac:dyDescent="0.3">
      <c r="A31" s="38" t="s">
        <v>68</v>
      </c>
      <c r="B31" s="39" t="s">
        <v>69</v>
      </c>
      <c r="C31" s="40"/>
      <c r="D31" s="37">
        <v>3</v>
      </c>
      <c r="E31" s="41" t="s">
        <v>207</v>
      </c>
      <c r="F31" s="37">
        <v>3</v>
      </c>
      <c r="G31" s="42">
        <v>3</v>
      </c>
      <c r="H31" s="42">
        <v>100</v>
      </c>
    </row>
    <row r="32" spans="1:8" ht="15.75" thickBot="1" x14ac:dyDescent="0.3">
      <c r="A32" s="38" t="s">
        <v>70</v>
      </c>
      <c r="B32" s="39" t="s">
        <v>71</v>
      </c>
      <c r="C32" s="40"/>
      <c r="D32" s="37">
        <v>2</v>
      </c>
      <c r="E32" s="41" t="s">
        <v>207</v>
      </c>
      <c r="F32" s="37">
        <v>2</v>
      </c>
      <c r="G32" s="42">
        <v>3</v>
      </c>
      <c r="H32" s="42">
        <v>67</v>
      </c>
    </row>
    <row r="33" spans="1:8" ht="15.75" thickBot="1" x14ac:dyDescent="0.3">
      <c r="A33" s="38" t="s">
        <v>72</v>
      </c>
      <c r="B33" s="39" t="s">
        <v>73</v>
      </c>
      <c r="C33" s="40"/>
      <c r="D33" s="37">
        <v>3</v>
      </c>
      <c r="E33" s="41" t="s">
        <v>207</v>
      </c>
      <c r="F33" s="37">
        <v>3</v>
      </c>
      <c r="G33" s="42">
        <v>3</v>
      </c>
      <c r="H33" s="42">
        <v>100</v>
      </c>
    </row>
    <row r="34" spans="1:8" ht="14.25" customHeight="1" thickBot="1" x14ac:dyDescent="0.3">
      <c r="A34" s="38" t="s">
        <v>74</v>
      </c>
      <c r="B34" s="39" t="s">
        <v>75</v>
      </c>
      <c r="C34" s="40"/>
      <c r="D34" s="37">
        <v>2</v>
      </c>
      <c r="E34" s="41" t="s">
        <v>207</v>
      </c>
      <c r="F34" s="37">
        <v>2</v>
      </c>
      <c r="G34" s="42">
        <v>3</v>
      </c>
      <c r="H34" s="42">
        <v>67</v>
      </c>
    </row>
    <row r="35" spans="1:8" ht="15.75" thickBot="1" x14ac:dyDescent="0.3">
      <c r="A35" s="38" t="s">
        <v>76</v>
      </c>
      <c r="B35" s="39" t="s">
        <v>77</v>
      </c>
      <c r="C35" s="40"/>
      <c r="D35" s="37">
        <v>2</v>
      </c>
      <c r="E35" s="41" t="s">
        <v>207</v>
      </c>
      <c r="F35" s="37">
        <v>2</v>
      </c>
      <c r="G35" s="42">
        <v>3</v>
      </c>
      <c r="H35" s="42">
        <v>67</v>
      </c>
    </row>
    <row r="36" spans="1:8" ht="15.75" thickBot="1" x14ac:dyDescent="0.3">
      <c r="A36" s="38" t="s">
        <v>78</v>
      </c>
      <c r="B36" s="39" t="s">
        <v>79</v>
      </c>
      <c r="C36" s="40"/>
      <c r="D36" s="37">
        <v>2</v>
      </c>
      <c r="E36" s="41" t="s">
        <v>207</v>
      </c>
      <c r="F36" s="37">
        <v>2</v>
      </c>
      <c r="G36" s="42">
        <v>3</v>
      </c>
      <c r="H36" s="42">
        <v>67</v>
      </c>
    </row>
    <row r="37" spans="1:8" ht="15" customHeight="1" thickBot="1" x14ac:dyDescent="0.3">
      <c r="A37" s="38" t="s">
        <v>80</v>
      </c>
      <c r="B37" s="39" t="s">
        <v>169</v>
      </c>
      <c r="C37" s="40"/>
      <c r="D37" s="37">
        <v>3</v>
      </c>
      <c r="E37" s="41" t="s">
        <v>207</v>
      </c>
      <c r="F37" s="37">
        <v>3</v>
      </c>
      <c r="G37" s="42">
        <v>3</v>
      </c>
      <c r="H37" s="42">
        <v>100</v>
      </c>
    </row>
    <row r="38" spans="1:8" ht="15.75" thickBot="1" x14ac:dyDescent="0.3">
      <c r="A38" s="38" t="s">
        <v>82</v>
      </c>
      <c r="B38" s="39" t="s">
        <v>83</v>
      </c>
      <c r="C38" s="40"/>
      <c r="D38" s="37">
        <v>2</v>
      </c>
      <c r="E38" s="43" t="s">
        <v>207</v>
      </c>
      <c r="F38" s="37">
        <v>2</v>
      </c>
      <c r="G38" s="42">
        <v>3</v>
      </c>
      <c r="H38" s="42">
        <v>67</v>
      </c>
    </row>
    <row r="39" spans="1:8" ht="15.75" thickBot="1" x14ac:dyDescent="0.3">
      <c r="A39" s="38" t="s">
        <v>84</v>
      </c>
      <c r="B39" s="39" t="s">
        <v>189</v>
      </c>
      <c r="C39" s="40"/>
      <c r="D39" s="37">
        <v>2</v>
      </c>
      <c r="E39" s="41" t="s">
        <v>207</v>
      </c>
      <c r="F39" s="37">
        <v>2</v>
      </c>
      <c r="G39" s="42">
        <v>3</v>
      </c>
      <c r="H39" s="42">
        <v>67</v>
      </c>
    </row>
    <row r="40" spans="1:8" ht="15.75" thickBot="1" x14ac:dyDescent="0.3">
      <c r="A40" s="38" t="s">
        <v>86</v>
      </c>
      <c r="B40" s="39" t="s">
        <v>87</v>
      </c>
      <c r="C40" s="40"/>
      <c r="D40" s="37">
        <v>2</v>
      </c>
      <c r="E40" s="41" t="s">
        <v>207</v>
      </c>
      <c r="F40" s="37">
        <v>2</v>
      </c>
      <c r="G40" s="42">
        <v>3</v>
      </c>
      <c r="H40" s="42">
        <v>67</v>
      </c>
    </row>
    <row r="41" spans="1:8" ht="15.75" thickBot="1" x14ac:dyDescent="0.3">
      <c r="A41" s="38" t="s">
        <v>88</v>
      </c>
      <c r="B41" s="39" t="s">
        <v>89</v>
      </c>
      <c r="C41" s="40"/>
      <c r="D41" s="37">
        <v>2</v>
      </c>
      <c r="E41" s="41" t="s">
        <v>207</v>
      </c>
      <c r="F41" s="37">
        <v>2</v>
      </c>
      <c r="G41" s="42">
        <v>3</v>
      </c>
      <c r="H41" s="42">
        <v>67</v>
      </c>
    </row>
    <row r="42" spans="1:8" ht="15.75" thickBot="1" x14ac:dyDescent="0.3">
      <c r="A42" s="38" t="s">
        <v>90</v>
      </c>
      <c r="B42" s="39" t="s">
        <v>172</v>
      </c>
      <c r="C42" s="40"/>
      <c r="D42" s="37">
        <v>2</v>
      </c>
      <c r="E42" s="41" t="s">
        <v>207</v>
      </c>
      <c r="F42" s="37">
        <v>2</v>
      </c>
      <c r="G42" s="42">
        <v>3</v>
      </c>
      <c r="H42" s="42">
        <v>67</v>
      </c>
    </row>
    <row r="43" spans="1:8" ht="15.75" customHeight="1" thickBot="1" x14ac:dyDescent="0.3">
      <c r="A43" s="38" t="s">
        <v>92</v>
      </c>
      <c r="B43" s="39" t="s">
        <v>173</v>
      </c>
      <c r="C43" s="40"/>
      <c r="D43" s="37">
        <v>2</v>
      </c>
      <c r="E43" s="41" t="s">
        <v>207</v>
      </c>
      <c r="F43" s="37">
        <v>2</v>
      </c>
      <c r="G43" s="42">
        <v>3</v>
      </c>
      <c r="H43" s="42">
        <v>67</v>
      </c>
    </row>
    <row r="44" spans="1:8" ht="13.5" customHeight="1" thickBot="1" x14ac:dyDescent="0.3">
      <c r="A44" s="38" t="s">
        <v>94</v>
      </c>
      <c r="B44" s="39" t="s">
        <v>95</v>
      </c>
      <c r="C44" s="40"/>
      <c r="D44" s="37">
        <v>2</v>
      </c>
      <c r="E44" s="41" t="s">
        <v>207</v>
      </c>
      <c r="F44" s="37">
        <v>2</v>
      </c>
      <c r="G44" s="42">
        <v>3</v>
      </c>
      <c r="H44" s="42">
        <v>67</v>
      </c>
    </row>
    <row r="45" spans="1:8" ht="15.75" thickBot="1" x14ac:dyDescent="0.3">
      <c r="A45" s="38" t="s">
        <v>96</v>
      </c>
      <c r="B45" s="39" t="s">
        <v>174</v>
      </c>
      <c r="C45" s="40"/>
      <c r="D45" s="37">
        <v>1</v>
      </c>
      <c r="E45" s="41" t="s">
        <v>207</v>
      </c>
      <c r="F45" s="37">
        <v>1</v>
      </c>
      <c r="G45" s="42">
        <v>3</v>
      </c>
      <c r="H45" s="42">
        <v>33</v>
      </c>
    </row>
    <row r="46" spans="1:8" ht="16.5" customHeight="1" thickBot="1" x14ac:dyDescent="0.3">
      <c r="A46" s="38" t="s">
        <v>98</v>
      </c>
      <c r="B46" s="39" t="s">
        <v>99</v>
      </c>
      <c r="C46" s="40"/>
      <c r="D46" s="37">
        <v>3</v>
      </c>
      <c r="E46" s="41" t="s">
        <v>207</v>
      </c>
      <c r="F46" s="37">
        <v>3</v>
      </c>
      <c r="G46" s="42">
        <v>3</v>
      </c>
      <c r="H46" s="42">
        <v>100</v>
      </c>
    </row>
    <row r="47" spans="1:8" ht="15.75" thickBot="1" x14ac:dyDescent="0.3">
      <c r="A47" s="38" t="s">
        <v>100</v>
      </c>
      <c r="B47" s="39" t="s">
        <v>211</v>
      </c>
      <c r="C47" s="40"/>
      <c r="D47" s="37">
        <v>3</v>
      </c>
      <c r="E47" s="41" t="s">
        <v>207</v>
      </c>
      <c r="F47" s="37">
        <v>3</v>
      </c>
      <c r="G47" s="42">
        <v>3</v>
      </c>
      <c r="H47" s="42">
        <v>100</v>
      </c>
    </row>
    <row r="48" spans="1:8" ht="15.75" thickBot="1" x14ac:dyDescent="0.3">
      <c r="A48" s="38" t="s">
        <v>102</v>
      </c>
      <c r="B48" s="39" t="s">
        <v>103</v>
      </c>
      <c r="C48" s="40"/>
      <c r="D48" s="37">
        <v>2</v>
      </c>
      <c r="E48" s="41" t="s">
        <v>207</v>
      </c>
      <c r="F48" s="37">
        <v>2</v>
      </c>
      <c r="G48" s="42">
        <v>3</v>
      </c>
      <c r="H48" s="42">
        <v>67</v>
      </c>
    </row>
    <row r="49" spans="1:8" ht="15.75" thickBot="1" x14ac:dyDescent="0.3">
      <c r="A49" s="38" t="s">
        <v>104</v>
      </c>
      <c r="B49" s="39" t="s">
        <v>105</v>
      </c>
      <c r="C49" s="40"/>
      <c r="D49" s="37">
        <v>3</v>
      </c>
      <c r="E49" s="41" t="s">
        <v>207</v>
      </c>
      <c r="F49" s="37">
        <v>3</v>
      </c>
      <c r="G49" s="42">
        <v>3</v>
      </c>
      <c r="H49" s="42">
        <v>100</v>
      </c>
    </row>
    <row r="50" spans="1:8" ht="15.75" thickBot="1" x14ac:dyDescent="0.3">
      <c r="A50" s="38" t="s">
        <v>106</v>
      </c>
      <c r="B50" s="39" t="s">
        <v>107</v>
      </c>
      <c r="C50" s="40"/>
      <c r="D50" s="37">
        <v>2</v>
      </c>
      <c r="E50" s="41" t="s">
        <v>207</v>
      </c>
      <c r="F50" s="37">
        <v>2</v>
      </c>
      <c r="G50" s="42">
        <v>3</v>
      </c>
      <c r="H50" s="42">
        <v>67</v>
      </c>
    </row>
    <row r="51" spans="1:8" ht="15.75" thickBot="1" x14ac:dyDescent="0.3">
      <c r="A51" s="38" t="s">
        <v>108</v>
      </c>
      <c r="B51" s="39" t="s">
        <v>109</v>
      </c>
      <c r="C51" s="40"/>
      <c r="D51" s="37">
        <v>2</v>
      </c>
      <c r="E51" s="41" t="s">
        <v>207</v>
      </c>
      <c r="F51" s="37">
        <v>2</v>
      </c>
      <c r="G51" s="42">
        <v>3</v>
      </c>
      <c r="H51" s="42">
        <v>67</v>
      </c>
    </row>
    <row r="52" spans="1:8" ht="15.75" thickBot="1" x14ac:dyDescent="0.3">
      <c r="A52" s="38" t="s">
        <v>110</v>
      </c>
      <c r="B52" s="39" t="s">
        <v>111</v>
      </c>
      <c r="C52" s="40"/>
      <c r="D52" s="37">
        <v>3</v>
      </c>
      <c r="E52" s="41" t="s">
        <v>207</v>
      </c>
      <c r="F52" s="37">
        <v>3</v>
      </c>
      <c r="G52" s="42">
        <v>3</v>
      </c>
      <c r="H52" s="42">
        <v>100</v>
      </c>
    </row>
    <row r="53" spans="1:8" ht="15.75" thickBot="1" x14ac:dyDescent="0.3">
      <c r="A53" s="38" t="s">
        <v>112</v>
      </c>
      <c r="B53" s="39" t="s">
        <v>113</v>
      </c>
      <c r="C53" s="40"/>
      <c r="D53" s="37">
        <v>2</v>
      </c>
      <c r="E53" s="41" t="s">
        <v>207</v>
      </c>
      <c r="F53" s="37">
        <v>2</v>
      </c>
      <c r="G53" s="42">
        <v>3</v>
      </c>
      <c r="H53" s="42">
        <v>67</v>
      </c>
    </row>
    <row r="54" spans="1:8" ht="15.75" thickBot="1" x14ac:dyDescent="0.3">
      <c r="A54" s="38" t="s">
        <v>114</v>
      </c>
      <c r="B54" s="39" t="s">
        <v>115</v>
      </c>
      <c r="C54" s="40"/>
      <c r="D54" s="37">
        <v>3</v>
      </c>
      <c r="E54" s="41" t="s">
        <v>207</v>
      </c>
      <c r="F54" s="37">
        <v>3</v>
      </c>
      <c r="G54" s="42">
        <v>3</v>
      </c>
      <c r="H54" s="42">
        <v>100</v>
      </c>
    </row>
    <row r="55" spans="1:8" ht="15.75" thickBot="1" x14ac:dyDescent="0.3">
      <c r="A55" s="38" t="s">
        <v>116</v>
      </c>
      <c r="B55" s="39" t="s">
        <v>117</v>
      </c>
      <c r="C55" s="40"/>
      <c r="D55" s="37">
        <v>3</v>
      </c>
      <c r="E55" s="41" t="s">
        <v>207</v>
      </c>
      <c r="F55" s="37">
        <v>3</v>
      </c>
      <c r="G55" s="42">
        <v>3</v>
      </c>
      <c r="H55" s="42">
        <v>100</v>
      </c>
    </row>
    <row r="56" spans="1:8" ht="15.75" thickBot="1" x14ac:dyDescent="0.3">
      <c r="A56" s="38" t="s">
        <v>118</v>
      </c>
      <c r="B56" s="39" t="s">
        <v>119</v>
      </c>
      <c r="C56" s="40"/>
      <c r="D56" s="37">
        <v>1</v>
      </c>
      <c r="E56" s="41" t="s">
        <v>207</v>
      </c>
      <c r="F56" s="37">
        <v>1</v>
      </c>
      <c r="G56" s="42">
        <v>3</v>
      </c>
      <c r="H56" s="42">
        <v>33</v>
      </c>
    </row>
    <row r="57" spans="1:8" ht="15.75" thickBot="1" x14ac:dyDescent="0.3">
      <c r="A57" s="38" t="s">
        <v>120</v>
      </c>
      <c r="B57" s="39" t="s">
        <v>121</v>
      </c>
      <c r="C57" s="40"/>
      <c r="D57" s="37">
        <v>3</v>
      </c>
      <c r="E57" s="41" t="s">
        <v>207</v>
      </c>
      <c r="F57" s="37">
        <v>3</v>
      </c>
      <c r="G57" s="42">
        <v>3</v>
      </c>
      <c r="H57" s="42">
        <v>100</v>
      </c>
    </row>
    <row r="58" spans="1:8" ht="15.75" thickBot="1" x14ac:dyDescent="0.3">
      <c r="A58" s="38" t="s">
        <v>122</v>
      </c>
      <c r="B58" s="39" t="s">
        <v>123</v>
      </c>
      <c r="C58" s="40"/>
      <c r="D58" s="37">
        <v>1</v>
      </c>
      <c r="E58" s="41" t="s">
        <v>207</v>
      </c>
      <c r="F58" s="37">
        <v>1</v>
      </c>
      <c r="G58" s="42">
        <v>3</v>
      </c>
      <c r="H58" s="42">
        <v>33</v>
      </c>
    </row>
    <row r="59" spans="1:8" ht="15" customHeight="1" thickBot="1" x14ac:dyDescent="0.3">
      <c r="A59" s="38" t="s">
        <v>124</v>
      </c>
      <c r="B59" s="39" t="s">
        <v>212</v>
      </c>
      <c r="C59" s="40"/>
      <c r="D59" s="37">
        <v>3</v>
      </c>
      <c r="E59" s="41" t="s">
        <v>207</v>
      </c>
      <c r="F59" s="37">
        <v>3</v>
      </c>
      <c r="G59" s="42">
        <v>3</v>
      </c>
      <c r="H59" s="42">
        <v>100</v>
      </c>
    </row>
    <row r="60" spans="1:8" ht="15.75" thickBot="1" x14ac:dyDescent="0.3">
      <c r="A60" s="38" t="s">
        <v>126</v>
      </c>
      <c r="B60" s="39" t="s">
        <v>191</v>
      </c>
      <c r="C60" s="40"/>
      <c r="D60" s="37">
        <v>2</v>
      </c>
      <c r="E60" s="41" t="s">
        <v>207</v>
      </c>
      <c r="F60" s="37">
        <v>2</v>
      </c>
      <c r="G60" s="42">
        <v>3</v>
      </c>
      <c r="H60" s="42">
        <v>67</v>
      </c>
    </row>
    <row r="61" spans="1:8" ht="15.75" thickBot="1" x14ac:dyDescent="0.3">
      <c r="A61" s="38" t="s">
        <v>128</v>
      </c>
      <c r="B61" s="39" t="s">
        <v>129</v>
      </c>
      <c r="C61" s="40"/>
      <c r="D61" s="37">
        <v>2</v>
      </c>
      <c r="E61" s="41" t="s">
        <v>207</v>
      </c>
      <c r="F61" s="37">
        <v>2</v>
      </c>
      <c r="G61" s="42">
        <v>3</v>
      </c>
      <c r="H61" s="42">
        <v>67</v>
      </c>
    </row>
    <row r="62" spans="1:8" ht="15.75" thickBot="1" x14ac:dyDescent="0.3">
      <c r="A62" s="38" t="s">
        <v>130</v>
      </c>
      <c r="B62" s="39" t="s">
        <v>131</v>
      </c>
      <c r="C62" s="40"/>
      <c r="D62" s="37">
        <v>3</v>
      </c>
      <c r="E62" s="41" t="s">
        <v>207</v>
      </c>
      <c r="F62" s="37">
        <v>3</v>
      </c>
      <c r="G62" s="42">
        <v>3</v>
      </c>
      <c r="H62" s="42">
        <v>100</v>
      </c>
    </row>
    <row r="63" spans="1:8" ht="15.75" thickBot="1" x14ac:dyDescent="0.3">
      <c r="A63" s="38" t="s">
        <v>134</v>
      </c>
      <c r="B63" s="39" t="s">
        <v>193</v>
      </c>
      <c r="C63" s="40"/>
      <c r="D63" s="37">
        <v>1</v>
      </c>
      <c r="E63" s="41" t="s">
        <v>207</v>
      </c>
      <c r="F63" s="37">
        <v>1</v>
      </c>
      <c r="G63" s="42">
        <v>3</v>
      </c>
      <c r="H63" s="42">
        <v>33</v>
      </c>
    </row>
    <row r="64" spans="1:8" ht="15.75" thickBot="1" x14ac:dyDescent="0.3">
      <c r="A64" s="38" t="s">
        <v>136</v>
      </c>
      <c r="B64" s="39" t="s">
        <v>194</v>
      </c>
      <c r="C64" s="40"/>
      <c r="D64" s="37">
        <v>2</v>
      </c>
      <c r="E64" s="41" t="s">
        <v>207</v>
      </c>
      <c r="F64" s="37">
        <v>2</v>
      </c>
      <c r="G64" s="42">
        <v>3</v>
      </c>
      <c r="H64" s="42">
        <v>67</v>
      </c>
    </row>
    <row r="65" spans="1:8" ht="15.75" thickBot="1" x14ac:dyDescent="0.3">
      <c r="A65" s="38" t="s">
        <v>138</v>
      </c>
      <c r="B65" s="39" t="s">
        <v>139</v>
      </c>
      <c r="C65" s="40"/>
      <c r="D65" s="37">
        <v>2</v>
      </c>
      <c r="E65" s="41" t="s">
        <v>207</v>
      </c>
      <c r="F65" s="37">
        <v>2</v>
      </c>
      <c r="G65" s="42">
        <v>3</v>
      </c>
      <c r="H65" s="42">
        <v>67</v>
      </c>
    </row>
    <row r="66" spans="1:8" ht="15.75" thickBot="1" x14ac:dyDescent="0.3">
      <c r="A66" s="38" t="s">
        <v>140</v>
      </c>
      <c r="B66" s="39" t="s">
        <v>195</v>
      </c>
      <c r="C66" s="40"/>
      <c r="D66" s="37">
        <v>1</v>
      </c>
      <c r="E66" s="41" t="s">
        <v>207</v>
      </c>
      <c r="F66" s="37">
        <v>1</v>
      </c>
      <c r="G66" s="42">
        <v>3</v>
      </c>
      <c r="H66" s="42">
        <v>33</v>
      </c>
    </row>
    <row r="67" spans="1:8" ht="15.75" thickBot="1" x14ac:dyDescent="0.3">
      <c r="A67" s="38" t="s">
        <v>142</v>
      </c>
      <c r="B67" s="39" t="s">
        <v>143</v>
      </c>
      <c r="C67" s="40"/>
      <c r="D67" s="37">
        <v>3</v>
      </c>
      <c r="E67" s="41" t="s">
        <v>207</v>
      </c>
      <c r="F67" s="37">
        <v>3</v>
      </c>
      <c r="G67" s="42">
        <v>3</v>
      </c>
      <c r="H67" s="42">
        <v>100</v>
      </c>
    </row>
    <row r="68" spans="1:8" ht="15.75" thickBot="1" x14ac:dyDescent="0.3">
      <c r="A68" s="38" t="s">
        <v>144</v>
      </c>
      <c r="B68" s="39" t="s">
        <v>145</v>
      </c>
      <c r="C68" s="40"/>
      <c r="D68" s="37">
        <v>2</v>
      </c>
      <c r="E68" s="41" t="s">
        <v>207</v>
      </c>
      <c r="F68" s="37">
        <v>2</v>
      </c>
      <c r="G68" s="42">
        <v>3</v>
      </c>
      <c r="H68" s="42">
        <v>67</v>
      </c>
    </row>
    <row r="69" spans="1:8" ht="14.25" customHeight="1" thickBot="1" x14ac:dyDescent="0.3">
      <c r="A69" s="38" t="s">
        <v>146</v>
      </c>
      <c r="B69" s="39" t="s">
        <v>147</v>
      </c>
      <c r="C69" s="40"/>
      <c r="D69" s="37">
        <v>2</v>
      </c>
      <c r="E69" s="41" t="s">
        <v>207</v>
      </c>
      <c r="F69" s="37">
        <v>2</v>
      </c>
      <c r="G69" s="42">
        <v>3</v>
      </c>
      <c r="H69" s="42">
        <v>67</v>
      </c>
    </row>
    <row r="70" spans="1:8" ht="15.75" thickBot="1" x14ac:dyDescent="0.3">
      <c r="A70" s="38" t="s">
        <v>52</v>
      </c>
      <c r="B70" s="39" t="s">
        <v>213</v>
      </c>
      <c r="C70" s="40"/>
      <c r="D70" s="37">
        <v>1</v>
      </c>
      <c r="E70" s="41" t="s">
        <v>207</v>
      </c>
      <c r="F70" s="37">
        <v>1</v>
      </c>
      <c r="G70" s="42">
        <v>3</v>
      </c>
      <c r="H70" s="42">
        <v>33</v>
      </c>
    </row>
    <row r="71" spans="1:8" ht="17.25" customHeight="1" thickBot="1" x14ac:dyDescent="0.3">
      <c r="A71" s="38" t="s">
        <v>149</v>
      </c>
      <c r="B71" s="39" t="s">
        <v>150</v>
      </c>
      <c r="C71" s="40"/>
      <c r="D71" s="37">
        <v>2</v>
      </c>
      <c r="E71" s="41" t="s">
        <v>207</v>
      </c>
      <c r="F71" s="37">
        <v>2</v>
      </c>
      <c r="G71" s="42">
        <v>3</v>
      </c>
      <c r="H71" s="42">
        <v>67</v>
      </c>
    </row>
    <row r="72" spans="1:8" ht="15.75" thickBot="1" x14ac:dyDescent="0.3">
      <c r="A72" s="38" t="s">
        <v>6</v>
      </c>
      <c r="B72" s="39" t="s">
        <v>214</v>
      </c>
      <c r="C72" s="40"/>
      <c r="D72" s="37">
        <v>2</v>
      </c>
      <c r="E72" s="41" t="s">
        <v>207</v>
      </c>
      <c r="F72" s="37">
        <v>2</v>
      </c>
      <c r="G72" s="42">
        <v>3</v>
      </c>
      <c r="H72" s="42">
        <v>67</v>
      </c>
    </row>
    <row r="73" spans="1:8" ht="15.75" thickBot="1" x14ac:dyDescent="0.3">
      <c r="A73" s="38" t="s">
        <v>14</v>
      </c>
      <c r="B73" s="39" t="s">
        <v>15</v>
      </c>
      <c r="C73" s="40"/>
      <c r="D73" s="37">
        <v>2</v>
      </c>
      <c r="E73" s="41" t="s">
        <v>207</v>
      </c>
      <c r="F73" s="37">
        <v>2</v>
      </c>
      <c r="G73" s="42">
        <v>3</v>
      </c>
      <c r="H73" s="42">
        <v>67</v>
      </c>
    </row>
    <row r="74" spans="1:8" ht="15.75" thickBot="1" x14ac:dyDescent="0.3">
      <c r="A74" s="38" t="s">
        <v>215</v>
      </c>
      <c r="B74" s="39" t="s">
        <v>53</v>
      </c>
      <c r="C74" s="40"/>
      <c r="D74" s="37">
        <v>1</v>
      </c>
      <c r="E74" s="41" t="s">
        <v>207</v>
      </c>
      <c r="F74" s="37">
        <v>1</v>
      </c>
      <c r="G74" s="42">
        <v>3</v>
      </c>
      <c r="H74" s="42">
        <v>33</v>
      </c>
    </row>
    <row r="75" spans="1:8" ht="15" customHeight="1" thickBot="1" x14ac:dyDescent="0.3">
      <c r="A75" s="38" t="s">
        <v>62</v>
      </c>
      <c r="B75" s="39" t="s">
        <v>63</v>
      </c>
      <c r="C75" s="40"/>
      <c r="D75" s="37">
        <v>3</v>
      </c>
      <c r="E75" s="41" t="s">
        <v>207</v>
      </c>
      <c r="F75" s="37">
        <v>3</v>
      </c>
      <c r="G75" s="42">
        <v>3</v>
      </c>
      <c r="H75" s="42">
        <v>100</v>
      </c>
    </row>
    <row r="76" spans="1:8" ht="15.75" thickBot="1" x14ac:dyDescent="0.3">
      <c r="A76" s="38" t="s">
        <v>64</v>
      </c>
      <c r="B76" s="39" t="s">
        <v>216</v>
      </c>
      <c r="C76" s="40"/>
      <c r="D76" s="37">
        <v>3</v>
      </c>
      <c r="E76" s="41" t="s">
        <v>207</v>
      </c>
      <c r="F76" s="37">
        <v>3</v>
      </c>
      <c r="G76" s="42">
        <v>3</v>
      </c>
      <c r="H76" s="42">
        <v>100</v>
      </c>
    </row>
    <row r="77" spans="1:8" ht="15.75" thickBot="1" x14ac:dyDescent="0.3">
      <c r="A77" s="38" t="s">
        <v>132</v>
      </c>
      <c r="B77" s="39" t="s">
        <v>192</v>
      </c>
      <c r="C77" s="40"/>
      <c r="D77" s="37">
        <v>2</v>
      </c>
      <c r="E77" s="41" t="s">
        <v>207</v>
      </c>
      <c r="F77" s="37">
        <v>2</v>
      </c>
      <c r="G77" s="42">
        <v>3</v>
      </c>
      <c r="H77" s="42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I13" sqref="I13"/>
    </sheetView>
  </sheetViews>
  <sheetFormatPr defaultRowHeight="15" x14ac:dyDescent="0.25"/>
  <cols>
    <col min="1" max="1" width="8" customWidth="1"/>
    <col min="2" max="2" width="39.42578125" customWidth="1"/>
    <col min="3" max="3" width="16.140625" customWidth="1"/>
    <col min="4" max="4" width="18" customWidth="1"/>
    <col min="5" max="5" width="16.7109375" customWidth="1"/>
  </cols>
  <sheetData>
    <row r="1" spans="1:7" ht="27" customHeight="1" x14ac:dyDescent="0.25">
      <c r="A1" s="122" t="s">
        <v>217</v>
      </c>
      <c r="B1" s="122"/>
      <c r="C1" s="122"/>
      <c r="D1" s="122"/>
      <c r="E1" s="122"/>
      <c r="F1" s="122"/>
      <c r="G1" s="122"/>
    </row>
    <row r="2" spans="1:7" ht="29.25" customHeight="1" x14ac:dyDescent="0.6">
      <c r="A2" s="123" t="s">
        <v>218</v>
      </c>
      <c r="B2" s="123"/>
      <c r="C2" s="123"/>
      <c r="D2" s="123"/>
      <c r="E2" s="123"/>
      <c r="F2" s="123"/>
      <c r="G2" s="123"/>
    </row>
    <row r="3" spans="1:7" ht="29.25" customHeight="1" x14ac:dyDescent="0.25">
      <c r="A3" s="124" t="s">
        <v>219</v>
      </c>
      <c r="B3" s="124"/>
      <c r="C3" s="124"/>
      <c r="D3" s="124"/>
      <c r="E3" s="124"/>
      <c r="F3" s="124"/>
      <c r="G3" s="124"/>
    </row>
    <row r="4" spans="1:7" ht="18.75" customHeight="1" x14ac:dyDescent="0.25">
      <c r="A4" s="44"/>
      <c r="B4" s="44"/>
      <c r="C4" s="125" t="s">
        <v>220</v>
      </c>
      <c r="D4" s="125"/>
      <c r="E4" s="120" t="s">
        <v>221</v>
      </c>
      <c r="F4" s="126"/>
      <c r="G4" s="126"/>
    </row>
    <row r="5" spans="1:7" x14ac:dyDescent="0.25">
      <c r="A5" s="120" t="s">
        <v>222</v>
      </c>
      <c r="B5" s="120" t="s">
        <v>156</v>
      </c>
      <c r="C5" s="127" t="s">
        <v>223</v>
      </c>
      <c r="D5" s="128" t="s">
        <v>224</v>
      </c>
      <c r="E5" s="120" t="s">
        <v>225</v>
      </c>
      <c r="F5" s="120" t="s">
        <v>224</v>
      </c>
      <c r="G5" s="121"/>
    </row>
    <row r="6" spans="1:7" x14ac:dyDescent="0.25">
      <c r="A6" s="120"/>
      <c r="B6" s="120"/>
      <c r="C6" s="127"/>
      <c r="D6" s="128"/>
      <c r="E6" s="120"/>
      <c r="F6" s="121"/>
      <c r="G6" s="121"/>
    </row>
    <row r="7" spans="1:7" x14ac:dyDescent="0.25">
      <c r="A7" s="45">
        <v>1</v>
      </c>
      <c r="B7" s="46" t="s">
        <v>1</v>
      </c>
      <c r="C7" s="47">
        <v>5</v>
      </c>
      <c r="D7" s="48">
        <v>100</v>
      </c>
      <c r="E7" s="49">
        <v>6</v>
      </c>
      <c r="F7" s="118">
        <v>75</v>
      </c>
      <c r="G7" s="119"/>
    </row>
    <row r="8" spans="1:7" x14ac:dyDescent="0.25">
      <c r="A8" s="45">
        <v>2</v>
      </c>
      <c r="B8" s="46" t="s">
        <v>3</v>
      </c>
      <c r="C8" s="50">
        <v>5</v>
      </c>
      <c r="D8" s="48">
        <v>100</v>
      </c>
      <c r="E8" s="51">
        <v>7</v>
      </c>
      <c r="F8" s="118">
        <v>88</v>
      </c>
      <c r="G8" s="119"/>
    </row>
    <row r="9" spans="1:7" x14ac:dyDescent="0.25">
      <c r="A9" s="45">
        <v>3</v>
      </c>
      <c r="B9" s="46" t="s">
        <v>5</v>
      </c>
      <c r="C9" s="50">
        <v>5</v>
      </c>
      <c r="D9" s="48">
        <v>100</v>
      </c>
      <c r="E9" s="51">
        <v>8</v>
      </c>
      <c r="F9" s="118">
        <v>100</v>
      </c>
      <c r="G9" s="119"/>
    </row>
    <row r="10" spans="1:7" x14ac:dyDescent="0.25">
      <c r="A10" s="45">
        <v>4</v>
      </c>
      <c r="B10" s="46" t="s">
        <v>7</v>
      </c>
      <c r="C10" s="50">
        <v>5</v>
      </c>
      <c r="D10" s="48">
        <v>100</v>
      </c>
      <c r="E10" s="51">
        <v>7</v>
      </c>
      <c r="F10" s="118">
        <v>88</v>
      </c>
      <c r="G10" s="119"/>
    </row>
    <row r="11" spans="1:7" x14ac:dyDescent="0.25">
      <c r="A11" s="45">
        <v>5</v>
      </c>
      <c r="B11" s="46" t="s">
        <v>9</v>
      </c>
      <c r="C11" s="50">
        <v>5</v>
      </c>
      <c r="D11" s="48">
        <v>100</v>
      </c>
      <c r="E11" s="51">
        <v>8</v>
      </c>
      <c r="F11" s="118">
        <v>100</v>
      </c>
      <c r="G11" s="119"/>
    </row>
    <row r="12" spans="1:7" x14ac:dyDescent="0.25">
      <c r="A12" s="45">
        <v>6</v>
      </c>
      <c r="B12" s="46" t="s">
        <v>11</v>
      </c>
      <c r="C12" s="50">
        <v>5</v>
      </c>
      <c r="D12" s="48">
        <v>100</v>
      </c>
      <c r="E12" s="51">
        <v>8</v>
      </c>
      <c r="F12" s="118">
        <v>100</v>
      </c>
      <c r="G12" s="119"/>
    </row>
    <row r="13" spans="1:7" x14ac:dyDescent="0.25">
      <c r="A13" s="45">
        <v>7</v>
      </c>
      <c r="B13" s="46" t="s">
        <v>13</v>
      </c>
      <c r="C13" s="50">
        <v>5</v>
      </c>
      <c r="D13" s="48">
        <v>100</v>
      </c>
      <c r="E13" s="51">
        <v>8</v>
      </c>
      <c r="F13" s="118">
        <v>100</v>
      </c>
      <c r="G13" s="119"/>
    </row>
    <row r="14" spans="1:7" x14ac:dyDescent="0.25">
      <c r="A14" s="45">
        <v>8</v>
      </c>
      <c r="B14" s="46" t="s">
        <v>15</v>
      </c>
      <c r="C14" s="50">
        <v>5</v>
      </c>
      <c r="D14" s="48">
        <v>100</v>
      </c>
      <c r="E14" s="51">
        <v>8</v>
      </c>
      <c r="F14" s="118">
        <v>100</v>
      </c>
      <c r="G14" s="119"/>
    </row>
    <row r="15" spans="1:7" x14ac:dyDescent="0.25">
      <c r="A15" s="45">
        <v>9</v>
      </c>
      <c r="B15" s="46" t="s">
        <v>17</v>
      </c>
      <c r="C15" s="50">
        <v>5</v>
      </c>
      <c r="D15" s="48">
        <v>100</v>
      </c>
      <c r="E15" s="51">
        <v>8</v>
      </c>
      <c r="F15" s="118">
        <v>100</v>
      </c>
      <c r="G15" s="119"/>
    </row>
    <row r="16" spans="1:7" x14ac:dyDescent="0.25">
      <c r="A16" s="45">
        <v>10</v>
      </c>
      <c r="B16" s="46" t="s">
        <v>19</v>
      </c>
      <c r="C16" s="50">
        <v>5</v>
      </c>
      <c r="D16" s="48">
        <v>100</v>
      </c>
      <c r="E16" s="51">
        <v>8</v>
      </c>
      <c r="F16" s="118">
        <v>100</v>
      </c>
      <c r="G16" s="119"/>
    </row>
    <row r="17" spans="1:7" x14ac:dyDescent="0.25">
      <c r="A17" s="45">
        <v>11</v>
      </c>
      <c r="B17" s="46" t="s">
        <v>21</v>
      </c>
      <c r="C17" s="50">
        <v>5</v>
      </c>
      <c r="D17" s="48">
        <v>100</v>
      </c>
      <c r="E17" s="51">
        <v>7</v>
      </c>
      <c r="F17" s="118">
        <v>88</v>
      </c>
      <c r="G17" s="119"/>
    </row>
    <row r="18" spans="1:7" x14ac:dyDescent="0.25">
      <c r="A18" s="45">
        <v>12</v>
      </c>
      <c r="B18" s="46" t="s">
        <v>23</v>
      </c>
      <c r="C18" s="50">
        <v>5</v>
      </c>
      <c r="D18" s="48">
        <v>100</v>
      </c>
      <c r="E18" s="51">
        <v>8</v>
      </c>
      <c r="F18" s="118">
        <v>100</v>
      </c>
      <c r="G18" s="119"/>
    </row>
    <row r="19" spans="1:7" x14ac:dyDescent="0.25">
      <c r="A19" s="45">
        <v>13</v>
      </c>
      <c r="B19" s="46" t="s">
        <v>184</v>
      </c>
      <c r="C19" s="50">
        <v>5</v>
      </c>
      <c r="D19" s="48">
        <v>100</v>
      </c>
      <c r="E19" s="51">
        <v>8</v>
      </c>
      <c r="F19" s="118">
        <v>100</v>
      </c>
      <c r="G19" s="119"/>
    </row>
    <row r="20" spans="1:7" x14ac:dyDescent="0.25">
      <c r="A20" s="45">
        <v>14</v>
      </c>
      <c r="B20" s="46" t="s">
        <v>185</v>
      </c>
      <c r="C20" s="50">
        <v>5</v>
      </c>
      <c r="D20" s="48">
        <v>100</v>
      </c>
      <c r="E20" s="51">
        <v>6</v>
      </c>
      <c r="F20" s="118">
        <v>75</v>
      </c>
      <c r="G20" s="119"/>
    </row>
    <row r="21" spans="1:7" x14ac:dyDescent="0.25">
      <c r="A21" s="45">
        <v>15</v>
      </c>
      <c r="B21" s="46" t="s">
        <v>29</v>
      </c>
      <c r="C21" s="50">
        <v>5</v>
      </c>
      <c r="D21" s="48">
        <v>100</v>
      </c>
      <c r="E21" s="51">
        <v>8</v>
      </c>
      <c r="F21" s="118">
        <v>100</v>
      </c>
      <c r="G21" s="119"/>
    </row>
    <row r="22" spans="1:7" x14ac:dyDescent="0.25">
      <c r="A22" s="45">
        <v>16</v>
      </c>
      <c r="B22" s="46" t="s">
        <v>31</v>
      </c>
      <c r="C22" s="50">
        <v>5</v>
      </c>
      <c r="D22" s="48">
        <v>100</v>
      </c>
      <c r="E22" s="51">
        <v>8</v>
      </c>
      <c r="F22" s="118">
        <v>100</v>
      </c>
      <c r="G22" s="119"/>
    </row>
    <row r="23" spans="1:7" x14ac:dyDescent="0.25">
      <c r="A23" s="45">
        <v>17</v>
      </c>
      <c r="B23" s="46" t="s">
        <v>33</v>
      </c>
      <c r="C23" s="50">
        <v>5</v>
      </c>
      <c r="D23" s="48">
        <v>100</v>
      </c>
      <c r="E23" s="51">
        <v>6</v>
      </c>
      <c r="F23" s="118">
        <v>75</v>
      </c>
      <c r="G23" s="119"/>
    </row>
    <row r="24" spans="1:7" x14ac:dyDescent="0.25">
      <c r="A24" s="45">
        <v>18</v>
      </c>
      <c r="B24" s="46" t="s">
        <v>35</v>
      </c>
      <c r="C24" s="50">
        <v>3</v>
      </c>
      <c r="D24" s="48">
        <v>100</v>
      </c>
      <c r="E24" s="51">
        <v>6</v>
      </c>
      <c r="F24" s="118">
        <v>75</v>
      </c>
      <c r="G24" s="119"/>
    </row>
    <row r="25" spans="1:7" x14ac:dyDescent="0.25">
      <c r="A25" s="45">
        <v>19</v>
      </c>
      <c r="B25" s="46" t="s">
        <v>37</v>
      </c>
      <c r="C25" s="50">
        <v>5</v>
      </c>
      <c r="D25" s="48">
        <v>100</v>
      </c>
      <c r="E25" s="51">
        <v>7</v>
      </c>
      <c r="F25" s="118">
        <v>88</v>
      </c>
      <c r="G25" s="119"/>
    </row>
    <row r="26" spans="1:7" x14ac:dyDescent="0.25">
      <c r="A26" s="45">
        <v>20</v>
      </c>
      <c r="B26" s="46" t="s">
        <v>208</v>
      </c>
      <c r="C26" s="50">
        <v>5</v>
      </c>
      <c r="D26" s="48">
        <v>100</v>
      </c>
      <c r="E26" s="51">
        <v>8</v>
      </c>
      <c r="F26" s="118">
        <v>100</v>
      </c>
      <c r="G26" s="119"/>
    </row>
    <row r="27" spans="1:7" x14ac:dyDescent="0.25">
      <c r="A27" s="45">
        <v>21</v>
      </c>
      <c r="B27" s="46" t="s">
        <v>209</v>
      </c>
      <c r="C27" s="50">
        <v>5</v>
      </c>
      <c r="D27" s="48">
        <v>100</v>
      </c>
      <c r="E27" s="51">
        <v>6</v>
      </c>
      <c r="F27" s="118">
        <v>75</v>
      </c>
      <c r="G27" s="119"/>
    </row>
    <row r="28" spans="1:7" x14ac:dyDescent="0.25">
      <c r="A28" s="45">
        <v>22</v>
      </c>
      <c r="B28" s="46" t="s">
        <v>43</v>
      </c>
      <c r="C28" s="50">
        <v>5</v>
      </c>
      <c r="D28" s="48">
        <v>100</v>
      </c>
      <c r="E28" s="51">
        <v>8</v>
      </c>
      <c r="F28" s="118">
        <v>100</v>
      </c>
      <c r="G28" s="119"/>
    </row>
    <row r="29" spans="1:7" x14ac:dyDescent="0.25">
      <c r="A29" s="45">
        <v>23</v>
      </c>
      <c r="B29" s="46" t="s">
        <v>45</v>
      </c>
      <c r="C29" s="50">
        <v>3</v>
      </c>
      <c r="D29" s="48">
        <v>60</v>
      </c>
      <c r="E29" s="51">
        <v>7</v>
      </c>
      <c r="F29" s="118">
        <v>88</v>
      </c>
      <c r="G29" s="119"/>
    </row>
    <row r="30" spans="1:7" x14ac:dyDescent="0.25">
      <c r="A30" s="45">
        <v>24</v>
      </c>
      <c r="B30" s="46" t="s">
        <v>47</v>
      </c>
      <c r="C30" s="50">
        <v>4</v>
      </c>
      <c r="D30" s="48">
        <v>80</v>
      </c>
      <c r="E30" s="51">
        <v>7</v>
      </c>
      <c r="F30" s="118">
        <v>88</v>
      </c>
      <c r="G30" s="119"/>
    </row>
    <row r="31" spans="1:7" x14ac:dyDescent="0.25">
      <c r="A31" s="45">
        <v>25</v>
      </c>
      <c r="B31" s="46" t="s">
        <v>49</v>
      </c>
      <c r="C31" s="50">
        <v>5</v>
      </c>
      <c r="D31" s="48">
        <v>100</v>
      </c>
      <c r="E31" s="51">
        <v>8</v>
      </c>
      <c r="F31" s="118">
        <v>100</v>
      </c>
      <c r="G31" s="119"/>
    </row>
    <row r="32" spans="1:7" x14ac:dyDescent="0.25">
      <c r="A32" s="45">
        <v>26</v>
      </c>
      <c r="B32" s="46" t="s">
        <v>51</v>
      </c>
      <c r="C32" s="50">
        <v>5</v>
      </c>
      <c r="D32" s="48">
        <v>100</v>
      </c>
      <c r="E32" s="51">
        <v>8</v>
      </c>
      <c r="F32" s="118">
        <v>100</v>
      </c>
      <c r="G32" s="119"/>
    </row>
    <row r="33" spans="1:7" x14ac:dyDescent="0.25">
      <c r="A33" s="45">
        <v>27</v>
      </c>
      <c r="B33" s="46" t="s">
        <v>53</v>
      </c>
      <c r="C33" s="50">
        <v>5</v>
      </c>
      <c r="D33" s="48">
        <v>100</v>
      </c>
      <c r="E33" s="51">
        <v>6</v>
      </c>
      <c r="F33" s="118">
        <v>75</v>
      </c>
      <c r="G33" s="119"/>
    </row>
    <row r="34" spans="1:7" x14ac:dyDescent="0.25">
      <c r="A34" s="45">
        <v>28</v>
      </c>
      <c r="B34" s="46" t="s">
        <v>55</v>
      </c>
      <c r="C34" s="50">
        <v>5</v>
      </c>
      <c r="D34" s="48">
        <v>100</v>
      </c>
      <c r="E34" s="51">
        <v>8</v>
      </c>
      <c r="F34" s="118">
        <v>100</v>
      </c>
      <c r="G34" s="119"/>
    </row>
    <row r="35" spans="1:7" x14ac:dyDescent="0.25">
      <c r="A35" s="45">
        <v>29</v>
      </c>
      <c r="B35" s="46" t="s">
        <v>57</v>
      </c>
      <c r="C35" s="50">
        <v>3</v>
      </c>
      <c r="D35" s="48">
        <v>60</v>
      </c>
      <c r="E35" s="51">
        <v>8</v>
      </c>
      <c r="F35" s="118">
        <v>100</v>
      </c>
      <c r="G35" s="119"/>
    </row>
    <row r="36" spans="1:7" x14ac:dyDescent="0.25">
      <c r="A36" s="45">
        <v>30</v>
      </c>
      <c r="B36" s="46" t="s">
        <v>59</v>
      </c>
      <c r="C36" s="50">
        <v>5</v>
      </c>
      <c r="D36" s="48">
        <v>100</v>
      </c>
      <c r="E36" s="51">
        <v>8</v>
      </c>
      <c r="F36" s="118">
        <v>100</v>
      </c>
      <c r="G36" s="119"/>
    </row>
    <row r="37" spans="1:7" x14ac:dyDescent="0.25">
      <c r="A37" s="45">
        <v>31</v>
      </c>
      <c r="B37" s="46" t="s">
        <v>61</v>
      </c>
      <c r="C37" s="50">
        <v>5</v>
      </c>
      <c r="D37" s="48">
        <v>100</v>
      </c>
      <c r="E37" s="51">
        <v>8</v>
      </c>
      <c r="F37" s="118">
        <v>100</v>
      </c>
      <c r="G37" s="119"/>
    </row>
    <row r="38" spans="1:7" x14ac:dyDescent="0.25">
      <c r="A38" s="45">
        <v>32</v>
      </c>
      <c r="B38" s="46" t="s">
        <v>63</v>
      </c>
      <c r="C38" s="50">
        <v>5</v>
      </c>
      <c r="D38" s="48">
        <v>100</v>
      </c>
      <c r="E38" s="51">
        <v>7</v>
      </c>
      <c r="F38" s="118">
        <v>88</v>
      </c>
      <c r="G38" s="119"/>
    </row>
    <row r="39" spans="1:7" x14ac:dyDescent="0.25">
      <c r="A39" s="45">
        <v>33</v>
      </c>
      <c r="B39" s="46" t="s">
        <v>65</v>
      </c>
      <c r="C39" s="50">
        <v>5</v>
      </c>
      <c r="D39" s="48">
        <v>100</v>
      </c>
      <c r="E39" s="51">
        <v>8</v>
      </c>
      <c r="F39" s="118">
        <v>100</v>
      </c>
      <c r="G39" s="119"/>
    </row>
    <row r="40" spans="1:7" x14ac:dyDescent="0.25">
      <c r="A40" s="45">
        <v>34</v>
      </c>
      <c r="B40" s="46" t="s">
        <v>67</v>
      </c>
      <c r="C40" s="50">
        <v>5</v>
      </c>
      <c r="D40" s="48">
        <v>100</v>
      </c>
      <c r="E40" s="51">
        <v>8</v>
      </c>
      <c r="F40" s="118">
        <v>100</v>
      </c>
      <c r="G40" s="119"/>
    </row>
    <row r="41" spans="1:7" x14ac:dyDescent="0.25">
      <c r="A41" s="45">
        <v>35</v>
      </c>
      <c r="B41" s="46" t="s">
        <v>69</v>
      </c>
      <c r="C41" s="50">
        <v>5</v>
      </c>
      <c r="D41" s="48">
        <v>100</v>
      </c>
      <c r="E41" s="51">
        <v>8</v>
      </c>
      <c r="F41" s="118">
        <v>100</v>
      </c>
      <c r="G41" s="119"/>
    </row>
    <row r="42" spans="1:7" x14ac:dyDescent="0.25">
      <c r="A42" s="45">
        <v>36</v>
      </c>
      <c r="B42" s="46" t="s">
        <v>71</v>
      </c>
      <c r="C42" s="50">
        <v>5</v>
      </c>
      <c r="D42" s="48">
        <v>100</v>
      </c>
      <c r="E42" s="51">
        <v>8</v>
      </c>
      <c r="F42" s="118">
        <v>100</v>
      </c>
      <c r="G42" s="119"/>
    </row>
    <row r="43" spans="1:7" x14ac:dyDescent="0.25">
      <c r="A43" s="45">
        <v>37</v>
      </c>
      <c r="B43" s="46" t="s">
        <v>73</v>
      </c>
      <c r="C43" s="50">
        <v>3</v>
      </c>
      <c r="D43" s="52">
        <v>60</v>
      </c>
      <c r="E43" s="51">
        <v>8</v>
      </c>
      <c r="F43" s="118">
        <v>100</v>
      </c>
      <c r="G43" s="119"/>
    </row>
    <row r="44" spans="1:7" x14ac:dyDescent="0.25">
      <c r="A44" s="45">
        <v>38</v>
      </c>
      <c r="B44" s="46" t="s">
        <v>75</v>
      </c>
      <c r="C44" s="50">
        <v>5</v>
      </c>
      <c r="D44" s="52">
        <v>100</v>
      </c>
      <c r="E44" s="51">
        <v>8</v>
      </c>
      <c r="F44" s="118">
        <v>100</v>
      </c>
      <c r="G44" s="119"/>
    </row>
    <row r="45" spans="1:7" x14ac:dyDescent="0.25">
      <c r="A45" s="45">
        <v>39</v>
      </c>
      <c r="B45" s="46" t="s">
        <v>77</v>
      </c>
      <c r="C45" s="50">
        <v>5</v>
      </c>
      <c r="D45" s="52">
        <v>100</v>
      </c>
      <c r="E45" s="51">
        <v>7</v>
      </c>
      <c r="F45" s="118">
        <v>88</v>
      </c>
      <c r="G45" s="119"/>
    </row>
    <row r="46" spans="1:7" x14ac:dyDescent="0.25">
      <c r="A46" s="45">
        <v>40</v>
      </c>
      <c r="B46" s="46" t="s">
        <v>79</v>
      </c>
      <c r="C46" s="50">
        <v>5</v>
      </c>
      <c r="D46" s="52">
        <v>100</v>
      </c>
      <c r="E46" s="51">
        <v>8</v>
      </c>
      <c r="F46" s="118">
        <v>100</v>
      </c>
      <c r="G46" s="119"/>
    </row>
    <row r="47" spans="1:7" x14ac:dyDescent="0.25">
      <c r="A47" s="45">
        <v>41</v>
      </c>
      <c r="B47" s="46" t="s">
        <v>169</v>
      </c>
      <c r="C47" s="50">
        <v>5</v>
      </c>
      <c r="D47" s="52">
        <v>100</v>
      </c>
      <c r="E47" s="51">
        <v>8</v>
      </c>
      <c r="F47" s="118">
        <v>100</v>
      </c>
      <c r="G47" s="119"/>
    </row>
    <row r="48" spans="1:7" x14ac:dyDescent="0.25">
      <c r="A48" s="45">
        <v>42</v>
      </c>
      <c r="B48" s="46" t="s">
        <v>83</v>
      </c>
      <c r="C48" s="50">
        <v>5</v>
      </c>
      <c r="D48" s="52">
        <v>100</v>
      </c>
      <c r="E48" s="51">
        <v>7</v>
      </c>
      <c r="F48" s="118">
        <v>88</v>
      </c>
      <c r="G48" s="119"/>
    </row>
    <row r="49" spans="1:7" x14ac:dyDescent="0.25">
      <c r="A49" s="45">
        <v>43</v>
      </c>
      <c r="B49" s="46" t="s">
        <v>189</v>
      </c>
      <c r="C49" s="50">
        <v>5</v>
      </c>
      <c r="D49" s="52">
        <v>100</v>
      </c>
      <c r="E49" s="51">
        <v>8</v>
      </c>
      <c r="F49" s="118">
        <v>100</v>
      </c>
      <c r="G49" s="119"/>
    </row>
    <row r="50" spans="1:7" x14ac:dyDescent="0.25">
      <c r="A50" s="45">
        <v>44</v>
      </c>
      <c r="B50" s="46" t="s">
        <v>87</v>
      </c>
      <c r="C50" s="50">
        <v>5</v>
      </c>
      <c r="D50" s="52">
        <v>100</v>
      </c>
      <c r="E50" s="51">
        <v>8</v>
      </c>
      <c r="F50" s="118">
        <v>100</v>
      </c>
      <c r="G50" s="119"/>
    </row>
    <row r="51" spans="1:7" x14ac:dyDescent="0.25">
      <c r="A51" s="45">
        <v>45</v>
      </c>
      <c r="B51" s="46" t="s">
        <v>89</v>
      </c>
      <c r="C51" s="50">
        <v>5</v>
      </c>
      <c r="D51" s="52">
        <v>100</v>
      </c>
      <c r="E51" s="51">
        <v>8</v>
      </c>
      <c r="F51" s="118">
        <v>100</v>
      </c>
      <c r="G51" s="119"/>
    </row>
    <row r="52" spans="1:7" x14ac:dyDescent="0.25">
      <c r="A52" s="45">
        <v>46</v>
      </c>
      <c r="B52" s="46" t="s">
        <v>172</v>
      </c>
      <c r="C52" s="50">
        <v>5</v>
      </c>
      <c r="D52" s="52">
        <v>100</v>
      </c>
      <c r="E52" s="51">
        <v>8</v>
      </c>
      <c r="F52" s="118">
        <v>100</v>
      </c>
      <c r="G52" s="119"/>
    </row>
    <row r="53" spans="1:7" x14ac:dyDescent="0.25">
      <c r="A53" s="45">
        <v>47</v>
      </c>
      <c r="B53" s="46" t="s">
        <v>173</v>
      </c>
      <c r="C53" s="50">
        <v>5</v>
      </c>
      <c r="D53" s="52">
        <v>100</v>
      </c>
      <c r="E53" s="51">
        <v>8</v>
      </c>
      <c r="F53" s="118">
        <v>100</v>
      </c>
      <c r="G53" s="119"/>
    </row>
    <row r="54" spans="1:7" x14ac:dyDescent="0.25">
      <c r="A54" s="45">
        <v>48</v>
      </c>
      <c r="B54" s="46" t="s">
        <v>226</v>
      </c>
      <c r="C54" s="50">
        <v>5</v>
      </c>
      <c r="D54" s="52">
        <v>100</v>
      </c>
      <c r="E54" s="51">
        <v>8</v>
      </c>
      <c r="F54" s="118">
        <v>100</v>
      </c>
      <c r="G54" s="119"/>
    </row>
    <row r="55" spans="1:7" x14ac:dyDescent="0.25">
      <c r="A55" s="45">
        <v>49</v>
      </c>
      <c r="B55" s="46" t="s">
        <v>174</v>
      </c>
      <c r="C55" s="50">
        <v>5</v>
      </c>
      <c r="D55" s="52">
        <v>100</v>
      </c>
      <c r="E55" s="51">
        <v>8</v>
      </c>
      <c r="F55" s="118">
        <v>100</v>
      </c>
      <c r="G55" s="119"/>
    </row>
    <row r="56" spans="1:7" x14ac:dyDescent="0.25">
      <c r="A56" s="45">
        <v>50</v>
      </c>
      <c r="B56" s="46" t="s">
        <v>99</v>
      </c>
      <c r="C56" s="50">
        <v>3</v>
      </c>
      <c r="D56" s="52">
        <v>60</v>
      </c>
      <c r="E56" s="51">
        <v>7</v>
      </c>
      <c r="F56" s="118">
        <v>88</v>
      </c>
      <c r="G56" s="119"/>
    </row>
    <row r="57" spans="1:7" x14ac:dyDescent="0.25">
      <c r="A57" s="45">
        <v>51</v>
      </c>
      <c r="B57" s="46" t="s">
        <v>211</v>
      </c>
      <c r="C57" s="50">
        <v>5</v>
      </c>
      <c r="D57" s="52">
        <v>100</v>
      </c>
      <c r="E57" s="51">
        <v>8</v>
      </c>
      <c r="F57" s="118">
        <v>100</v>
      </c>
      <c r="G57" s="119"/>
    </row>
    <row r="58" spans="1:7" x14ac:dyDescent="0.25">
      <c r="A58" s="45">
        <v>52</v>
      </c>
      <c r="B58" s="46" t="s">
        <v>103</v>
      </c>
      <c r="C58" s="50">
        <v>5</v>
      </c>
      <c r="D58" s="52">
        <v>100</v>
      </c>
      <c r="E58" s="51">
        <v>7</v>
      </c>
      <c r="F58" s="118">
        <v>88</v>
      </c>
      <c r="G58" s="119"/>
    </row>
    <row r="59" spans="1:7" x14ac:dyDescent="0.25">
      <c r="A59" s="45">
        <v>53</v>
      </c>
      <c r="B59" s="46" t="s">
        <v>105</v>
      </c>
      <c r="C59" s="50">
        <v>5</v>
      </c>
      <c r="D59" s="52">
        <v>100</v>
      </c>
      <c r="E59" s="51">
        <v>8</v>
      </c>
      <c r="F59" s="118">
        <v>100</v>
      </c>
      <c r="G59" s="119"/>
    </row>
    <row r="60" spans="1:7" x14ac:dyDescent="0.25">
      <c r="A60" s="45">
        <v>54</v>
      </c>
      <c r="B60" s="46" t="s">
        <v>107</v>
      </c>
      <c r="C60" s="50">
        <v>5</v>
      </c>
      <c r="D60" s="52">
        <v>100</v>
      </c>
      <c r="E60" s="51">
        <v>6</v>
      </c>
      <c r="F60" s="118">
        <v>75</v>
      </c>
      <c r="G60" s="119"/>
    </row>
    <row r="61" spans="1:7" x14ac:dyDescent="0.25">
      <c r="A61" s="45">
        <v>55</v>
      </c>
      <c r="B61" s="46" t="s">
        <v>109</v>
      </c>
      <c r="C61" s="50">
        <v>5</v>
      </c>
      <c r="D61" s="52">
        <v>100</v>
      </c>
      <c r="E61" s="51">
        <v>8</v>
      </c>
      <c r="F61" s="118">
        <v>100</v>
      </c>
      <c r="G61" s="119"/>
    </row>
    <row r="62" spans="1:7" x14ac:dyDescent="0.25">
      <c r="A62" s="45">
        <v>56</v>
      </c>
      <c r="B62" s="46" t="s">
        <v>111</v>
      </c>
      <c r="C62" s="50">
        <v>5</v>
      </c>
      <c r="D62" s="52">
        <v>100</v>
      </c>
      <c r="E62" s="51">
        <v>8</v>
      </c>
      <c r="F62" s="118">
        <v>100</v>
      </c>
      <c r="G62" s="119"/>
    </row>
    <row r="63" spans="1:7" x14ac:dyDescent="0.25">
      <c r="A63" s="45">
        <v>57</v>
      </c>
      <c r="B63" s="46" t="s">
        <v>113</v>
      </c>
      <c r="C63" s="50">
        <v>5</v>
      </c>
      <c r="D63" s="52">
        <v>100</v>
      </c>
      <c r="E63" s="51">
        <v>8</v>
      </c>
      <c r="F63" s="118">
        <v>100</v>
      </c>
      <c r="G63" s="119"/>
    </row>
    <row r="64" spans="1:7" x14ac:dyDescent="0.25">
      <c r="A64" s="45">
        <v>58</v>
      </c>
      <c r="B64" s="46" t="s">
        <v>115</v>
      </c>
      <c r="C64" s="50">
        <v>5</v>
      </c>
      <c r="D64" s="52">
        <v>100</v>
      </c>
      <c r="E64" s="51">
        <v>8</v>
      </c>
      <c r="F64" s="118">
        <v>100</v>
      </c>
      <c r="G64" s="119"/>
    </row>
    <row r="65" spans="1:7" x14ac:dyDescent="0.25">
      <c r="A65" s="45">
        <v>59</v>
      </c>
      <c r="B65" s="46" t="s">
        <v>117</v>
      </c>
      <c r="C65" s="50">
        <v>5</v>
      </c>
      <c r="D65" s="52">
        <v>100</v>
      </c>
      <c r="E65" s="51">
        <v>8</v>
      </c>
      <c r="F65" s="118">
        <v>100</v>
      </c>
      <c r="G65" s="119"/>
    </row>
    <row r="66" spans="1:7" x14ac:dyDescent="0.25">
      <c r="A66" s="45">
        <v>60</v>
      </c>
      <c r="B66" s="46" t="s">
        <v>119</v>
      </c>
      <c r="C66" s="50">
        <v>4</v>
      </c>
      <c r="D66" s="52">
        <v>80</v>
      </c>
      <c r="E66" s="51">
        <v>7</v>
      </c>
      <c r="F66" s="118">
        <v>88</v>
      </c>
      <c r="G66" s="119"/>
    </row>
    <row r="67" spans="1:7" x14ac:dyDescent="0.25">
      <c r="A67" s="45">
        <v>61</v>
      </c>
      <c r="B67" s="46" t="s">
        <v>121</v>
      </c>
      <c r="C67" s="50">
        <v>5</v>
      </c>
      <c r="D67" s="52">
        <v>100</v>
      </c>
      <c r="E67" s="51">
        <v>5</v>
      </c>
      <c r="F67" s="118">
        <v>63</v>
      </c>
      <c r="G67" s="119"/>
    </row>
    <row r="68" spans="1:7" x14ac:dyDescent="0.25">
      <c r="A68" s="45">
        <v>62</v>
      </c>
      <c r="B68" s="46" t="s">
        <v>123</v>
      </c>
      <c r="C68" s="50">
        <v>5</v>
      </c>
      <c r="D68" s="52">
        <v>100</v>
      </c>
      <c r="E68" s="51">
        <v>6</v>
      </c>
      <c r="F68" s="118">
        <v>75</v>
      </c>
      <c r="G68" s="119"/>
    </row>
    <row r="69" spans="1:7" x14ac:dyDescent="0.25">
      <c r="A69" s="45">
        <v>63</v>
      </c>
      <c r="B69" s="46" t="s">
        <v>212</v>
      </c>
      <c r="C69" s="50">
        <v>5</v>
      </c>
      <c r="D69" s="52">
        <v>100</v>
      </c>
      <c r="E69" s="51">
        <v>8</v>
      </c>
      <c r="F69" s="118">
        <v>100</v>
      </c>
      <c r="G69" s="119"/>
    </row>
    <row r="70" spans="1:7" x14ac:dyDescent="0.25">
      <c r="A70" s="45">
        <v>64</v>
      </c>
      <c r="B70" s="46" t="s">
        <v>191</v>
      </c>
      <c r="C70" s="50">
        <v>5</v>
      </c>
      <c r="D70" s="52">
        <v>100</v>
      </c>
      <c r="E70" s="51">
        <v>5</v>
      </c>
      <c r="F70" s="118">
        <v>63</v>
      </c>
      <c r="G70" s="119"/>
    </row>
    <row r="71" spans="1:7" x14ac:dyDescent="0.25">
      <c r="A71" s="45">
        <v>65</v>
      </c>
      <c r="B71" s="46" t="s">
        <v>129</v>
      </c>
      <c r="C71" s="50">
        <v>5</v>
      </c>
      <c r="D71" s="52">
        <v>100</v>
      </c>
      <c r="E71" s="51">
        <v>8</v>
      </c>
      <c r="F71" s="118">
        <v>100</v>
      </c>
      <c r="G71" s="119"/>
    </row>
    <row r="72" spans="1:7" x14ac:dyDescent="0.25">
      <c r="A72" s="45">
        <v>66</v>
      </c>
      <c r="B72" s="46" t="s">
        <v>131</v>
      </c>
      <c r="C72" s="50">
        <v>5</v>
      </c>
      <c r="D72" s="52">
        <v>100</v>
      </c>
      <c r="E72" s="51">
        <v>7</v>
      </c>
      <c r="F72" s="118">
        <v>88</v>
      </c>
      <c r="G72" s="119"/>
    </row>
    <row r="73" spans="1:7" x14ac:dyDescent="0.25">
      <c r="A73" s="45">
        <v>67</v>
      </c>
      <c r="B73" s="46" t="s">
        <v>192</v>
      </c>
      <c r="C73" s="50">
        <v>5</v>
      </c>
      <c r="D73" s="52">
        <v>100</v>
      </c>
      <c r="E73" s="51">
        <v>7</v>
      </c>
      <c r="F73" s="118">
        <v>88</v>
      </c>
      <c r="G73" s="119"/>
    </row>
    <row r="74" spans="1:7" x14ac:dyDescent="0.25">
      <c r="A74" s="45">
        <v>68</v>
      </c>
      <c r="B74" s="46" t="s">
        <v>193</v>
      </c>
      <c r="C74" s="50">
        <v>5</v>
      </c>
      <c r="D74" s="52">
        <v>100</v>
      </c>
      <c r="E74" s="51">
        <v>8</v>
      </c>
      <c r="F74" s="118">
        <v>100</v>
      </c>
      <c r="G74" s="119"/>
    </row>
    <row r="75" spans="1:7" x14ac:dyDescent="0.25">
      <c r="A75" s="45">
        <v>69</v>
      </c>
      <c r="B75" s="46" t="s">
        <v>194</v>
      </c>
      <c r="C75" s="50">
        <v>5</v>
      </c>
      <c r="D75" s="52">
        <v>100</v>
      </c>
      <c r="E75" s="51">
        <v>7</v>
      </c>
      <c r="F75" s="118">
        <v>88</v>
      </c>
      <c r="G75" s="119"/>
    </row>
    <row r="76" spans="1:7" x14ac:dyDescent="0.25">
      <c r="A76" s="45">
        <v>70</v>
      </c>
      <c r="B76" s="46" t="s">
        <v>139</v>
      </c>
      <c r="C76" s="50">
        <v>5</v>
      </c>
      <c r="D76" s="52">
        <v>100</v>
      </c>
      <c r="E76" s="51">
        <v>7</v>
      </c>
      <c r="F76" s="118">
        <v>88</v>
      </c>
      <c r="G76" s="119"/>
    </row>
    <row r="77" spans="1:7" x14ac:dyDescent="0.25">
      <c r="A77" s="45">
        <v>71</v>
      </c>
      <c r="B77" s="46" t="s">
        <v>195</v>
      </c>
      <c r="C77" s="50">
        <v>5</v>
      </c>
      <c r="D77" s="52">
        <v>100</v>
      </c>
      <c r="E77" s="51">
        <v>6</v>
      </c>
      <c r="F77" s="118">
        <v>75</v>
      </c>
      <c r="G77" s="119"/>
    </row>
    <row r="78" spans="1:7" x14ac:dyDescent="0.25">
      <c r="A78" s="45">
        <v>72</v>
      </c>
      <c r="B78" s="46" t="s">
        <v>143</v>
      </c>
      <c r="C78" s="50">
        <v>5</v>
      </c>
      <c r="D78" s="52">
        <v>100</v>
      </c>
      <c r="E78" s="51">
        <v>7</v>
      </c>
      <c r="F78" s="118">
        <v>88</v>
      </c>
      <c r="G78" s="119"/>
    </row>
    <row r="79" spans="1:7" x14ac:dyDescent="0.25">
      <c r="A79" s="45">
        <v>73</v>
      </c>
      <c r="B79" s="46" t="s">
        <v>145</v>
      </c>
      <c r="C79" s="50">
        <v>5</v>
      </c>
      <c r="D79" s="52">
        <v>100</v>
      </c>
      <c r="E79" s="51">
        <v>7</v>
      </c>
      <c r="F79" s="118">
        <v>88</v>
      </c>
      <c r="G79" s="119"/>
    </row>
    <row r="80" spans="1:7" x14ac:dyDescent="0.25">
      <c r="A80" s="45">
        <v>74</v>
      </c>
      <c r="B80" s="46" t="s">
        <v>147</v>
      </c>
      <c r="C80" s="50">
        <v>3</v>
      </c>
      <c r="D80" s="52">
        <v>60</v>
      </c>
      <c r="E80" s="51">
        <v>8</v>
      </c>
      <c r="F80" s="118">
        <v>100</v>
      </c>
      <c r="G80" s="119"/>
    </row>
    <row r="81" spans="1:7" x14ac:dyDescent="0.25">
      <c r="A81" s="45">
        <v>75</v>
      </c>
      <c r="B81" s="46" t="s">
        <v>227</v>
      </c>
      <c r="C81" s="51">
        <v>5</v>
      </c>
      <c r="D81" s="52">
        <v>100</v>
      </c>
      <c r="E81" s="51">
        <v>8</v>
      </c>
      <c r="F81" s="118">
        <v>100</v>
      </c>
      <c r="G81" s="119"/>
    </row>
    <row r="82" spans="1:7" x14ac:dyDescent="0.25">
      <c r="A82" s="45">
        <v>76</v>
      </c>
      <c r="B82" s="46" t="s">
        <v>150</v>
      </c>
      <c r="C82" s="51">
        <v>5</v>
      </c>
      <c r="D82" s="52">
        <v>100</v>
      </c>
      <c r="E82" s="51">
        <v>7</v>
      </c>
      <c r="F82" s="118">
        <v>88</v>
      </c>
      <c r="G82" s="119"/>
    </row>
  </sheetData>
  <mergeCells count="87">
    <mergeCell ref="A5:A6"/>
    <mergeCell ref="B5:B6"/>
    <mergeCell ref="C5:C6"/>
    <mergeCell ref="D5:D6"/>
    <mergeCell ref="E5:E6"/>
    <mergeCell ref="A1:G1"/>
    <mergeCell ref="A2:G2"/>
    <mergeCell ref="A3:G3"/>
    <mergeCell ref="C4:D4"/>
    <mergeCell ref="E4:G4"/>
    <mergeCell ref="F17:G17"/>
    <mergeCell ref="F5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53:G53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65:G65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77:G77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8:G78"/>
    <mergeCell ref="F79:G79"/>
    <mergeCell ref="F80:G80"/>
    <mergeCell ref="F81:G81"/>
    <mergeCell ref="F82:G8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F21" sqref="F21"/>
    </sheetView>
  </sheetViews>
  <sheetFormatPr defaultRowHeight="15" x14ac:dyDescent="0.25"/>
  <cols>
    <col min="1" max="1" width="7.5703125" customWidth="1"/>
    <col min="2" max="2" width="7.42578125" customWidth="1"/>
    <col min="3" max="3" width="40.85546875" customWidth="1"/>
    <col min="4" max="4" width="12.28515625" customWidth="1"/>
    <col min="5" max="5" width="10.7109375" customWidth="1"/>
  </cols>
  <sheetData>
    <row r="1" spans="1:5" ht="18.75" x14ac:dyDescent="0.25">
      <c r="A1" s="135" t="s">
        <v>228</v>
      </c>
      <c r="B1" s="135"/>
      <c r="C1" s="135"/>
      <c r="D1" s="135"/>
      <c r="E1" s="135"/>
    </row>
    <row r="2" spans="1:5" ht="18.75" x14ac:dyDescent="0.25">
      <c r="A2" s="136" t="s">
        <v>229</v>
      </c>
      <c r="B2" s="136"/>
      <c r="C2" s="136"/>
      <c r="D2" s="136"/>
      <c r="E2" s="136"/>
    </row>
    <row r="3" spans="1:5" ht="18.75" x14ac:dyDescent="0.25">
      <c r="A3" s="137" t="s">
        <v>230</v>
      </c>
      <c r="B3" s="137"/>
      <c r="C3" s="137"/>
      <c r="D3" s="137"/>
      <c r="E3" s="137"/>
    </row>
    <row r="4" spans="1:5" ht="18.75" x14ac:dyDescent="0.25">
      <c r="A4" s="135" t="s">
        <v>231</v>
      </c>
      <c r="B4" s="135"/>
      <c r="C4" s="135"/>
      <c r="D4" s="135"/>
      <c r="E4" s="135"/>
    </row>
    <row r="5" spans="1:5" ht="19.5" thickBot="1" x14ac:dyDescent="0.3">
      <c r="A5" s="138" t="s">
        <v>232</v>
      </c>
      <c r="B5" s="138"/>
      <c r="C5" s="138"/>
      <c r="D5" s="138"/>
      <c r="E5" s="138"/>
    </row>
    <row r="6" spans="1:5" ht="19.5" thickBot="1" x14ac:dyDescent="0.3">
      <c r="A6" s="139"/>
      <c r="B6" s="140"/>
      <c r="C6" s="141"/>
      <c r="D6" s="142" t="s">
        <v>233</v>
      </c>
      <c r="E6" s="144" t="s">
        <v>183</v>
      </c>
    </row>
    <row r="7" spans="1:5" ht="19.5" thickBot="1" x14ac:dyDescent="0.3">
      <c r="A7" s="146" t="s">
        <v>234</v>
      </c>
      <c r="B7" s="147"/>
      <c r="C7" s="147"/>
      <c r="D7" s="143"/>
      <c r="E7" s="145"/>
    </row>
    <row r="8" spans="1:5" ht="18.75" x14ac:dyDescent="0.3">
      <c r="A8" s="129" t="s">
        <v>235</v>
      </c>
      <c r="B8" s="130"/>
      <c r="C8" s="131"/>
      <c r="D8" s="53"/>
      <c r="E8" s="53"/>
    </row>
    <row r="9" spans="1:5" ht="18.75" x14ac:dyDescent="0.3">
      <c r="A9" s="54" t="s">
        <v>236</v>
      </c>
      <c r="B9" s="55" t="s">
        <v>237</v>
      </c>
      <c r="C9" s="56" t="s">
        <v>238</v>
      </c>
      <c r="D9" s="57"/>
      <c r="E9" s="57"/>
    </row>
    <row r="10" spans="1:5" ht="18.75" x14ac:dyDescent="0.3">
      <c r="A10" s="58">
        <v>1</v>
      </c>
      <c r="B10" s="59" t="s">
        <v>0</v>
      </c>
      <c r="C10" s="60" t="s">
        <v>1</v>
      </c>
      <c r="D10" s="61">
        <v>45</v>
      </c>
      <c r="E10" s="62">
        <f>D10*100/54</f>
        <v>83.333333333333329</v>
      </c>
    </row>
    <row r="11" spans="1:5" ht="18.75" x14ac:dyDescent="0.3">
      <c r="A11" s="58">
        <v>2</v>
      </c>
      <c r="B11" s="63" t="s">
        <v>2</v>
      </c>
      <c r="C11" s="64" t="s">
        <v>3</v>
      </c>
      <c r="D11" s="61">
        <v>45</v>
      </c>
      <c r="E11" s="62">
        <f t="shared" ref="E11:E35" si="0">D11*100/54</f>
        <v>83.333333333333329</v>
      </c>
    </row>
    <row r="12" spans="1:5" ht="18.75" x14ac:dyDescent="0.3">
      <c r="A12" s="58">
        <v>3</v>
      </c>
      <c r="B12" s="63" t="s">
        <v>4</v>
      </c>
      <c r="C12" s="60" t="s">
        <v>5</v>
      </c>
      <c r="D12" s="61">
        <v>54</v>
      </c>
      <c r="E12" s="65">
        <f t="shared" si="0"/>
        <v>100</v>
      </c>
    </row>
    <row r="13" spans="1:5" ht="18.75" x14ac:dyDescent="0.3">
      <c r="A13" s="58">
        <v>4</v>
      </c>
      <c r="B13" s="63" t="s">
        <v>6</v>
      </c>
      <c r="C13" s="60" t="s">
        <v>7</v>
      </c>
      <c r="D13" s="61">
        <v>45</v>
      </c>
      <c r="E13" s="62">
        <f t="shared" si="0"/>
        <v>83.333333333333329</v>
      </c>
    </row>
    <row r="14" spans="1:5" ht="18.75" x14ac:dyDescent="0.3">
      <c r="A14" s="58">
        <v>5</v>
      </c>
      <c r="B14" s="63" t="s">
        <v>8</v>
      </c>
      <c r="C14" s="60" t="s">
        <v>9</v>
      </c>
      <c r="D14" s="61">
        <v>54</v>
      </c>
      <c r="E14" s="65">
        <f t="shared" si="0"/>
        <v>100</v>
      </c>
    </row>
    <row r="15" spans="1:5" ht="18.75" x14ac:dyDescent="0.3">
      <c r="A15" s="58">
        <v>6</v>
      </c>
      <c r="B15" s="63" t="s">
        <v>10</v>
      </c>
      <c r="C15" s="60" t="s">
        <v>11</v>
      </c>
      <c r="D15" s="61">
        <v>45</v>
      </c>
      <c r="E15" s="62">
        <f t="shared" si="0"/>
        <v>83.333333333333329</v>
      </c>
    </row>
    <row r="16" spans="1:5" ht="18.75" x14ac:dyDescent="0.3">
      <c r="A16" s="58">
        <v>7</v>
      </c>
      <c r="B16" s="63" t="s">
        <v>12</v>
      </c>
      <c r="C16" s="60" t="s">
        <v>13</v>
      </c>
      <c r="D16" s="61">
        <v>48</v>
      </c>
      <c r="E16" s="62">
        <f>D16*100/54</f>
        <v>88.888888888888886</v>
      </c>
    </row>
    <row r="17" spans="1:5" ht="18.75" x14ac:dyDescent="0.3">
      <c r="A17" s="58">
        <v>8</v>
      </c>
      <c r="B17" s="63" t="s">
        <v>14</v>
      </c>
      <c r="C17" s="66" t="s">
        <v>15</v>
      </c>
      <c r="D17" s="61">
        <v>45</v>
      </c>
      <c r="E17" s="62">
        <f t="shared" si="0"/>
        <v>83.333333333333329</v>
      </c>
    </row>
    <row r="18" spans="1:5" ht="18.75" x14ac:dyDescent="0.3">
      <c r="A18" s="58">
        <v>9</v>
      </c>
      <c r="B18" s="63" t="s">
        <v>16</v>
      </c>
      <c r="C18" s="67" t="s">
        <v>17</v>
      </c>
      <c r="D18" s="61">
        <v>48</v>
      </c>
      <c r="E18" s="62">
        <f t="shared" si="0"/>
        <v>88.888888888888886</v>
      </c>
    </row>
    <row r="19" spans="1:5" ht="18.75" x14ac:dyDescent="0.3">
      <c r="A19" s="58">
        <v>10</v>
      </c>
      <c r="B19" s="63" t="s">
        <v>18</v>
      </c>
      <c r="C19" s="60" t="s">
        <v>19</v>
      </c>
      <c r="D19" s="61">
        <v>51</v>
      </c>
      <c r="E19" s="62">
        <f t="shared" si="0"/>
        <v>94.444444444444443</v>
      </c>
    </row>
    <row r="20" spans="1:5" ht="18.75" x14ac:dyDescent="0.3">
      <c r="A20" s="58">
        <v>11</v>
      </c>
      <c r="B20" s="63" t="s">
        <v>20</v>
      </c>
      <c r="C20" s="60" t="s">
        <v>21</v>
      </c>
      <c r="D20" s="61">
        <v>45</v>
      </c>
      <c r="E20" s="62">
        <f t="shared" si="0"/>
        <v>83.333333333333329</v>
      </c>
    </row>
    <row r="21" spans="1:5" ht="18.75" x14ac:dyDescent="0.3">
      <c r="A21" s="58">
        <v>12</v>
      </c>
      <c r="B21" s="63" t="s">
        <v>22</v>
      </c>
      <c r="C21" s="60" t="s">
        <v>23</v>
      </c>
      <c r="D21" s="61">
        <v>45</v>
      </c>
      <c r="E21" s="62">
        <f t="shared" si="0"/>
        <v>83.333333333333329</v>
      </c>
    </row>
    <row r="22" spans="1:5" ht="18.75" x14ac:dyDescent="0.3">
      <c r="A22" s="58">
        <v>13</v>
      </c>
      <c r="B22" s="63" t="s">
        <v>24</v>
      </c>
      <c r="C22" s="66" t="s">
        <v>184</v>
      </c>
      <c r="D22" s="61">
        <v>48</v>
      </c>
      <c r="E22" s="62">
        <f t="shared" si="0"/>
        <v>88.888888888888886</v>
      </c>
    </row>
    <row r="23" spans="1:5" ht="18.75" x14ac:dyDescent="0.3">
      <c r="A23" s="132" t="s">
        <v>239</v>
      </c>
      <c r="B23" s="133"/>
      <c r="C23" s="134"/>
      <c r="D23" s="61"/>
      <c r="E23" s="62"/>
    </row>
    <row r="24" spans="1:5" ht="18.75" x14ac:dyDescent="0.3">
      <c r="A24" s="58">
        <v>14</v>
      </c>
      <c r="B24" s="63" t="s">
        <v>26</v>
      </c>
      <c r="C24" s="66" t="s">
        <v>185</v>
      </c>
      <c r="D24" s="61">
        <v>45</v>
      </c>
      <c r="E24" s="62">
        <f t="shared" si="0"/>
        <v>83.333333333333329</v>
      </c>
    </row>
    <row r="25" spans="1:5" ht="18.75" x14ac:dyDescent="0.3">
      <c r="A25" s="58">
        <v>15</v>
      </c>
      <c r="B25" s="63" t="s">
        <v>28</v>
      </c>
      <c r="C25" s="66" t="s">
        <v>29</v>
      </c>
      <c r="D25" s="61">
        <v>51</v>
      </c>
      <c r="E25" s="62">
        <f t="shared" si="0"/>
        <v>94.444444444444443</v>
      </c>
    </row>
    <row r="26" spans="1:5" ht="56.25" x14ac:dyDescent="0.3">
      <c r="A26" s="58">
        <v>16</v>
      </c>
      <c r="B26" s="63" t="s">
        <v>30</v>
      </c>
      <c r="C26" s="66" t="s">
        <v>186</v>
      </c>
      <c r="D26" s="61">
        <v>33</v>
      </c>
      <c r="E26" s="68">
        <f t="shared" si="0"/>
        <v>61.111111111111114</v>
      </c>
    </row>
    <row r="27" spans="1:5" ht="18.75" x14ac:dyDescent="0.3">
      <c r="A27" s="58">
        <v>17</v>
      </c>
      <c r="B27" s="63" t="s">
        <v>32</v>
      </c>
      <c r="C27" s="60" t="s">
        <v>33</v>
      </c>
      <c r="D27" s="61">
        <v>48</v>
      </c>
      <c r="E27" s="62">
        <f t="shared" si="0"/>
        <v>88.888888888888886</v>
      </c>
    </row>
    <row r="28" spans="1:5" ht="18.75" x14ac:dyDescent="0.3">
      <c r="A28" s="58">
        <v>18</v>
      </c>
      <c r="B28" s="63" t="s">
        <v>34</v>
      </c>
      <c r="C28" s="60" t="s">
        <v>35</v>
      </c>
      <c r="D28" s="61">
        <v>39</v>
      </c>
      <c r="E28" s="68">
        <f t="shared" si="0"/>
        <v>72.222222222222229</v>
      </c>
    </row>
    <row r="29" spans="1:5" ht="18.75" x14ac:dyDescent="0.3">
      <c r="A29" s="58">
        <v>19</v>
      </c>
      <c r="B29" s="63" t="s">
        <v>36</v>
      </c>
      <c r="C29" s="60" t="s">
        <v>37</v>
      </c>
      <c r="D29" s="61">
        <v>51</v>
      </c>
      <c r="E29" s="62">
        <f t="shared" si="0"/>
        <v>94.444444444444443</v>
      </c>
    </row>
    <row r="30" spans="1:5" ht="56.25" x14ac:dyDescent="0.3">
      <c r="A30" s="58">
        <v>20</v>
      </c>
      <c r="B30" s="63" t="s">
        <v>38</v>
      </c>
      <c r="C30" s="69" t="s">
        <v>187</v>
      </c>
      <c r="D30" s="61">
        <v>48</v>
      </c>
      <c r="E30" s="62">
        <f t="shared" si="0"/>
        <v>88.888888888888886</v>
      </c>
    </row>
    <row r="31" spans="1:5" ht="18.75" x14ac:dyDescent="0.3">
      <c r="A31" s="58">
        <v>21</v>
      </c>
      <c r="B31" s="63" t="s">
        <v>40</v>
      </c>
      <c r="C31" s="66" t="s">
        <v>41</v>
      </c>
      <c r="D31" s="61">
        <v>48</v>
      </c>
      <c r="E31" s="62">
        <f t="shared" si="0"/>
        <v>88.888888888888886</v>
      </c>
    </row>
    <row r="32" spans="1:5" ht="18.75" x14ac:dyDescent="0.3">
      <c r="A32" s="58">
        <v>22</v>
      </c>
      <c r="B32" s="63" t="s">
        <v>42</v>
      </c>
      <c r="C32" s="66" t="s">
        <v>43</v>
      </c>
      <c r="D32" s="61">
        <v>45</v>
      </c>
      <c r="E32" s="62">
        <f t="shared" si="0"/>
        <v>83.333333333333329</v>
      </c>
    </row>
    <row r="33" spans="1:5" ht="18.75" x14ac:dyDescent="0.3">
      <c r="A33" s="58">
        <v>23</v>
      </c>
      <c r="B33" s="63" t="s">
        <v>44</v>
      </c>
      <c r="C33" s="66" t="s">
        <v>45</v>
      </c>
      <c r="D33" s="61">
        <v>45</v>
      </c>
      <c r="E33" s="62">
        <f t="shared" si="0"/>
        <v>83.333333333333329</v>
      </c>
    </row>
    <row r="34" spans="1:5" ht="18.75" x14ac:dyDescent="0.3">
      <c r="A34" s="58">
        <v>24</v>
      </c>
      <c r="B34" s="63" t="s">
        <v>46</v>
      </c>
      <c r="C34" s="60" t="s">
        <v>47</v>
      </c>
      <c r="D34" s="70">
        <v>48</v>
      </c>
      <c r="E34" s="62">
        <f t="shared" si="0"/>
        <v>88.888888888888886</v>
      </c>
    </row>
    <row r="35" spans="1:5" ht="18.75" x14ac:dyDescent="0.3">
      <c r="A35" s="58">
        <v>25</v>
      </c>
      <c r="B35" s="63" t="s">
        <v>210</v>
      </c>
      <c r="C35" s="60" t="s">
        <v>49</v>
      </c>
      <c r="D35" s="61">
        <v>48</v>
      </c>
      <c r="E35" s="62">
        <f t="shared" si="0"/>
        <v>88.888888888888886</v>
      </c>
    </row>
    <row r="36" spans="1:5" ht="19.5" thickBot="1" x14ac:dyDescent="0.35">
      <c r="A36" s="71">
        <v>26</v>
      </c>
      <c r="B36" s="72" t="s">
        <v>50</v>
      </c>
      <c r="C36" s="73" t="s">
        <v>51</v>
      </c>
      <c r="D36" s="74">
        <v>45</v>
      </c>
      <c r="E36" s="75">
        <f>D36*100/54</f>
        <v>83.333333333333329</v>
      </c>
    </row>
  </sheetData>
  <mergeCells count="11">
    <mergeCell ref="A8:C8"/>
    <mergeCell ref="A23:C23"/>
    <mergeCell ref="A1:E1"/>
    <mergeCell ref="A2:E2"/>
    <mergeCell ref="A3:E3"/>
    <mergeCell ref="A4:E4"/>
    <mergeCell ref="A5:E5"/>
    <mergeCell ref="A6:C6"/>
    <mergeCell ref="D6:D7"/>
    <mergeCell ref="E6:E7"/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H25" sqref="H25"/>
    </sheetView>
  </sheetViews>
  <sheetFormatPr defaultRowHeight="15" x14ac:dyDescent="0.25"/>
  <cols>
    <col min="1" max="1" width="6.85546875" customWidth="1"/>
    <col min="2" max="2" width="7.140625" customWidth="1"/>
    <col min="3" max="3" width="40.42578125" customWidth="1"/>
    <col min="4" max="4" width="9.7109375" customWidth="1"/>
    <col min="5" max="5" width="8.7109375" customWidth="1"/>
  </cols>
  <sheetData>
    <row r="1" spans="1:5" ht="15.75" x14ac:dyDescent="0.25">
      <c r="A1" s="76" t="s">
        <v>228</v>
      </c>
      <c r="B1" s="76"/>
      <c r="C1" s="76"/>
    </row>
    <row r="2" spans="1:5" ht="15.75" x14ac:dyDescent="0.25">
      <c r="A2" s="77" t="s">
        <v>240</v>
      </c>
      <c r="B2" s="78"/>
      <c r="C2" s="78"/>
    </row>
    <row r="3" spans="1:5" x14ac:dyDescent="0.25">
      <c r="A3" s="154" t="s">
        <v>230</v>
      </c>
      <c r="B3" s="154"/>
      <c r="C3" s="154"/>
    </row>
    <row r="4" spans="1:5" x14ac:dyDescent="0.25">
      <c r="A4" s="155" t="s">
        <v>231</v>
      </c>
      <c r="B4" s="155"/>
      <c r="C4" s="155"/>
    </row>
    <row r="5" spans="1:5" ht="15.75" thickBot="1" x14ac:dyDescent="0.3">
      <c r="A5" s="156" t="s">
        <v>232</v>
      </c>
      <c r="B5" s="156"/>
      <c r="C5" s="156"/>
    </row>
    <row r="6" spans="1:5" ht="15.75" thickBot="1" x14ac:dyDescent="0.3">
      <c r="A6" s="157"/>
      <c r="B6" s="158"/>
      <c r="C6" s="159"/>
      <c r="D6" s="160" t="s">
        <v>241</v>
      </c>
      <c r="E6" s="162" t="s">
        <v>183</v>
      </c>
    </row>
    <row r="7" spans="1:5" ht="15.75" x14ac:dyDescent="0.25">
      <c r="A7" s="164" t="s">
        <v>234</v>
      </c>
      <c r="B7" s="165"/>
      <c r="C7" s="165"/>
      <c r="D7" s="161"/>
      <c r="E7" s="163"/>
    </row>
    <row r="8" spans="1:5" ht="15.75" x14ac:dyDescent="0.25">
      <c r="A8" s="148" t="s">
        <v>242</v>
      </c>
      <c r="B8" s="149"/>
      <c r="C8" s="150"/>
      <c r="D8" s="79"/>
      <c r="E8" s="79"/>
    </row>
    <row r="9" spans="1:5" ht="15.75" x14ac:dyDescent="0.25">
      <c r="A9" s="80" t="s">
        <v>236</v>
      </c>
      <c r="B9" s="81" t="s">
        <v>237</v>
      </c>
      <c r="C9" s="82" t="s">
        <v>238</v>
      </c>
      <c r="D9" s="83"/>
      <c r="E9" s="83"/>
    </row>
    <row r="10" spans="1:5" ht="15.75" x14ac:dyDescent="0.25">
      <c r="A10" s="84">
        <v>53</v>
      </c>
      <c r="B10" s="85" t="s">
        <v>104</v>
      </c>
      <c r="C10" s="86" t="s">
        <v>105</v>
      </c>
      <c r="D10" s="87">
        <v>57</v>
      </c>
      <c r="E10" s="87">
        <f>D10*100/60</f>
        <v>95</v>
      </c>
    </row>
    <row r="11" spans="1:5" ht="15.75" x14ac:dyDescent="0.25">
      <c r="A11" s="84">
        <v>54</v>
      </c>
      <c r="B11" s="85" t="s">
        <v>106</v>
      </c>
      <c r="C11" s="86" t="s">
        <v>107</v>
      </c>
      <c r="D11" s="87">
        <v>60</v>
      </c>
      <c r="E11" s="87">
        <f t="shared" ref="E11:E34" si="0">D11*100/60</f>
        <v>100</v>
      </c>
    </row>
    <row r="12" spans="1:5" ht="15.75" x14ac:dyDescent="0.25">
      <c r="A12" s="84">
        <v>55</v>
      </c>
      <c r="B12" s="85" t="s">
        <v>108</v>
      </c>
      <c r="C12" s="86" t="s">
        <v>109</v>
      </c>
      <c r="D12" s="87">
        <v>60</v>
      </c>
      <c r="E12" s="87">
        <f t="shared" si="0"/>
        <v>100</v>
      </c>
    </row>
    <row r="13" spans="1:5" ht="15.75" x14ac:dyDescent="0.25">
      <c r="A13" s="84">
        <v>56</v>
      </c>
      <c r="B13" s="85" t="s">
        <v>110</v>
      </c>
      <c r="C13" s="86" t="s">
        <v>111</v>
      </c>
      <c r="D13" s="87">
        <v>57</v>
      </c>
      <c r="E13" s="87">
        <f t="shared" si="0"/>
        <v>95</v>
      </c>
    </row>
    <row r="14" spans="1:5" ht="15.75" x14ac:dyDescent="0.25">
      <c r="A14" s="84">
        <v>57</v>
      </c>
      <c r="B14" s="85" t="s">
        <v>112</v>
      </c>
      <c r="C14" s="86" t="s">
        <v>113</v>
      </c>
      <c r="D14" s="87">
        <v>60</v>
      </c>
      <c r="E14" s="87">
        <f t="shared" si="0"/>
        <v>100</v>
      </c>
    </row>
    <row r="15" spans="1:5" ht="15.75" x14ac:dyDescent="0.25">
      <c r="A15" s="84">
        <v>58</v>
      </c>
      <c r="B15" s="85" t="s">
        <v>114</v>
      </c>
      <c r="C15" s="86" t="s">
        <v>115</v>
      </c>
      <c r="D15" s="87">
        <v>57</v>
      </c>
      <c r="E15" s="87">
        <f t="shared" si="0"/>
        <v>95</v>
      </c>
    </row>
    <row r="16" spans="1:5" ht="15.75" x14ac:dyDescent="0.25">
      <c r="A16" s="84">
        <v>59</v>
      </c>
      <c r="B16" s="85" t="s">
        <v>116</v>
      </c>
      <c r="C16" s="88" t="s">
        <v>117</v>
      </c>
      <c r="D16" s="87">
        <v>51</v>
      </c>
      <c r="E16" s="87">
        <f t="shared" si="0"/>
        <v>85</v>
      </c>
    </row>
    <row r="17" spans="1:5" ht="15.75" x14ac:dyDescent="0.25">
      <c r="A17" s="84">
        <v>60</v>
      </c>
      <c r="B17" s="85" t="s">
        <v>118</v>
      </c>
      <c r="C17" s="88" t="s">
        <v>119</v>
      </c>
      <c r="D17" s="87">
        <v>39</v>
      </c>
      <c r="E17" s="89">
        <f t="shared" si="0"/>
        <v>65</v>
      </c>
    </row>
    <row r="18" spans="1:5" ht="15.75" x14ac:dyDescent="0.25">
      <c r="A18" s="84">
        <v>61</v>
      </c>
      <c r="B18" s="85" t="s">
        <v>120</v>
      </c>
      <c r="C18" s="88" t="s">
        <v>121</v>
      </c>
      <c r="D18" s="87">
        <v>51</v>
      </c>
      <c r="E18" s="87">
        <f t="shared" si="0"/>
        <v>85</v>
      </c>
    </row>
    <row r="19" spans="1:5" ht="15.75" x14ac:dyDescent="0.25">
      <c r="A19" s="84">
        <v>62</v>
      </c>
      <c r="B19" s="85" t="s">
        <v>122</v>
      </c>
      <c r="C19" s="86" t="s">
        <v>123</v>
      </c>
      <c r="D19" s="87">
        <v>42</v>
      </c>
      <c r="E19" s="89">
        <f t="shared" si="0"/>
        <v>70</v>
      </c>
    </row>
    <row r="20" spans="1:5" ht="15.75" x14ac:dyDescent="0.25">
      <c r="A20" s="84">
        <v>63</v>
      </c>
      <c r="B20" s="85" t="s">
        <v>124</v>
      </c>
      <c r="C20" s="90" t="s">
        <v>125</v>
      </c>
      <c r="D20" s="87">
        <v>54</v>
      </c>
      <c r="E20" s="87">
        <f t="shared" si="0"/>
        <v>90</v>
      </c>
    </row>
    <row r="21" spans="1:5" ht="15.75" x14ac:dyDescent="0.25">
      <c r="A21" s="84">
        <v>64</v>
      </c>
      <c r="B21" s="85" t="s">
        <v>126</v>
      </c>
      <c r="C21" s="86" t="s">
        <v>191</v>
      </c>
      <c r="D21" s="87">
        <v>57</v>
      </c>
      <c r="E21" s="87">
        <f t="shared" si="0"/>
        <v>95</v>
      </c>
    </row>
    <row r="22" spans="1:5" ht="15.75" x14ac:dyDescent="0.25">
      <c r="A22" s="151" t="s">
        <v>243</v>
      </c>
      <c r="B22" s="152"/>
      <c r="C22" s="153"/>
      <c r="D22" s="87"/>
      <c r="E22" s="87"/>
    </row>
    <row r="23" spans="1:5" ht="15.75" x14ac:dyDescent="0.25">
      <c r="A23" s="84">
        <v>65</v>
      </c>
      <c r="B23" s="85" t="s">
        <v>128</v>
      </c>
      <c r="C23" s="86" t="s">
        <v>129</v>
      </c>
      <c r="D23" s="87">
        <v>51</v>
      </c>
      <c r="E23" s="87">
        <f t="shared" si="0"/>
        <v>85</v>
      </c>
    </row>
    <row r="24" spans="1:5" ht="15.75" x14ac:dyDescent="0.25">
      <c r="A24" s="84">
        <v>66</v>
      </c>
      <c r="B24" s="85" t="s">
        <v>130</v>
      </c>
      <c r="C24" s="86" t="s">
        <v>131</v>
      </c>
      <c r="D24" s="87">
        <v>48</v>
      </c>
      <c r="E24" s="87">
        <f t="shared" si="0"/>
        <v>80</v>
      </c>
    </row>
    <row r="25" spans="1:5" ht="15.75" x14ac:dyDescent="0.25">
      <c r="A25" s="84">
        <v>67</v>
      </c>
      <c r="B25" s="85" t="s">
        <v>132</v>
      </c>
      <c r="C25" s="86" t="s">
        <v>192</v>
      </c>
      <c r="D25" s="87">
        <v>48</v>
      </c>
      <c r="E25" s="87">
        <f t="shared" si="0"/>
        <v>80</v>
      </c>
    </row>
    <row r="26" spans="1:5" ht="15.75" x14ac:dyDescent="0.25">
      <c r="A26" s="84">
        <v>68</v>
      </c>
      <c r="B26" s="85" t="s">
        <v>134</v>
      </c>
      <c r="C26" s="86" t="s">
        <v>193</v>
      </c>
      <c r="D26" s="87">
        <v>39</v>
      </c>
      <c r="E26" s="89">
        <f t="shared" si="0"/>
        <v>65</v>
      </c>
    </row>
    <row r="27" spans="1:5" ht="15.75" x14ac:dyDescent="0.25">
      <c r="A27" s="84">
        <v>69</v>
      </c>
      <c r="B27" s="85" t="s">
        <v>136</v>
      </c>
      <c r="C27" s="86" t="s">
        <v>194</v>
      </c>
      <c r="D27" s="87">
        <v>54</v>
      </c>
      <c r="E27" s="87">
        <f t="shared" si="0"/>
        <v>90</v>
      </c>
    </row>
    <row r="28" spans="1:5" ht="15.75" x14ac:dyDescent="0.25">
      <c r="A28" s="84">
        <v>70</v>
      </c>
      <c r="B28" s="85" t="s">
        <v>138</v>
      </c>
      <c r="C28" s="91" t="s">
        <v>139</v>
      </c>
      <c r="D28" s="87">
        <v>57</v>
      </c>
      <c r="E28" s="87">
        <f t="shared" si="0"/>
        <v>95</v>
      </c>
    </row>
    <row r="29" spans="1:5" ht="15.75" x14ac:dyDescent="0.25">
      <c r="A29" s="84">
        <v>71</v>
      </c>
      <c r="B29" s="85" t="s">
        <v>140</v>
      </c>
      <c r="C29" s="86" t="s">
        <v>195</v>
      </c>
      <c r="D29" s="87">
        <v>60</v>
      </c>
      <c r="E29" s="87">
        <f t="shared" si="0"/>
        <v>100</v>
      </c>
    </row>
    <row r="30" spans="1:5" ht="15.75" x14ac:dyDescent="0.25">
      <c r="A30" s="84">
        <v>72</v>
      </c>
      <c r="B30" s="85" t="s">
        <v>142</v>
      </c>
      <c r="C30" s="86" t="s">
        <v>143</v>
      </c>
      <c r="D30" s="87">
        <v>39</v>
      </c>
      <c r="E30" s="89">
        <f t="shared" si="0"/>
        <v>65</v>
      </c>
    </row>
    <row r="31" spans="1:5" ht="15.75" x14ac:dyDescent="0.25">
      <c r="A31" s="84">
        <v>73</v>
      </c>
      <c r="B31" s="85" t="s">
        <v>144</v>
      </c>
      <c r="C31" s="88" t="s">
        <v>145</v>
      </c>
      <c r="D31" s="87">
        <v>57</v>
      </c>
      <c r="E31" s="87">
        <f t="shared" si="0"/>
        <v>95</v>
      </c>
    </row>
    <row r="32" spans="1:5" ht="47.25" x14ac:dyDescent="0.25">
      <c r="A32" s="84">
        <v>74</v>
      </c>
      <c r="B32" s="85" t="s">
        <v>146</v>
      </c>
      <c r="C32" s="86" t="s">
        <v>196</v>
      </c>
      <c r="D32" s="87">
        <v>42</v>
      </c>
      <c r="E32" s="89">
        <f t="shared" si="0"/>
        <v>70</v>
      </c>
    </row>
    <row r="33" spans="1:5" ht="15.75" x14ac:dyDescent="0.25">
      <c r="A33" s="84">
        <v>75</v>
      </c>
      <c r="B33" s="85" t="s">
        <v>52</v>
      </c>
      <c r="C33" s="90" t="s">
        <v>148</v>
      </c>
      <c r="D33" s="87">
        <v>57</v>
      </c>
      <c r="E33" s="87">
        <f t="shared" si="0"/>
        <v>95</v>
      </c>
    </row>
    <row r="34" spans="1:5" ht="16.5" thickBot="1" x14ac:dyDescent="0.3">
      <c r="A34" s="92">
        <v>76</v>
      </c>
      <c r="B34" s="93" t="s">
        <v>149</v>
      </c>
      <c r="C34" s="94" t="s">
        <v>150</v>
      </c>
      <c r="D34" s="95">
        <v>60</v>
      </c>
      <c r="E34" s="95">
        <f t="shared" si="0"/>
        <v>100</v>
      </c>
    </row>
    <row r="35" spans="1:5" ht="15.75" x14ac:dyDescent="0.25">
      <c r="A35" s="96"/>
      <c r="B35" s="96"/>
      <c r="C35" s="96"/>
      <c r="D35" s="96"/>
      <c r="E35" s="96"/>
    </row>
  </sheetData>
  <mergeCells count="9">
    <mergeCell ref="D6:D7"/>
    <mergeCell ref="E6:E7"/>
    <mergeCell ref="A7:C7"/>
    <mergeCell ref="A8:C8"/>
    <mergeCell ref="A22:C22"/>
    <mergeCell ref="A3:C3"/>
    <mergeCell ref="A4:C4"/>
    <mergeCell ref="A5:C5"/>
    <mergeCell ref="A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L17" sqref="L17"/>
    </sheetView>
  </sheetViews>
  <sheetFormatPr defaultRowHeight="15" x14ac:dyDescent="0.25"/>
  <cols>
    <col min="1" max="1" width="5.5703125" customWidth="1"/>
    <col min="2" max="2" width="6" customWidth="1"/>
    <col min="3" max="3" width="26.7109375" customWidth="1"/>
    <col min="4" max="4" width="15.7109375" customWidth="1"/>
    <col min="5" max="5" width="14.28515625" customWidth="1"/>
  </cols>
  <sheetData>
    <row r="1" spans="1:5" x14ac:dyDescent="0.25">
      <c r="A1" s="166" t="s">
        <v>176</v>
      </c>
      <c r="B1" s="166"/>
      <c r="C1" s="166"/>
      <c r="D1" s="166"/>
      <c r="E1" s="166"/>
    </row>
    <row r="2" spans="1:5" x14ac:dyDescent="0.25">
      <c r="A2" s="166" t="s">
        <v>177</v>
      </c>
      <c r="B2" s="166"/>
      <c r="C2" s="166"/>
      <c r="D2" s="166"/>
      <c r="E2" s="166"/>
    </row>
    <row r="3" spans="1:5" x14ac:dyDescent="0.25">
      <c r="A3" s="166" t="s">
        <v>178</v>
      </c>
      <c r="B3" s="166"/>
      <c r="C3" s="166"/>
      <c r="D3" s="166"/>
      <c r="E3" s="166"/>
    </row>
    <row r="4" spans="1:5" x14ac:dyDescent="0.25">
      <c r="A4" s="167" t="s">
        <v>179</v>
      </c>
      <c r="B4" s="167" t="s">
        <v>180</v>
      </c>
      <c r="C4" s="166" t="s">
        <v>156</v>
      </c>
      <c r="D4" s="166" t="s">
        <v>199</v>
      </c>
      <c r="E4" s="166"/>
    </row>
    <row r="5" spans="1:5" ht="15" customHeight="1" x14ac:dyDescent="0.25">
      <c r="A5" s="167"/>
      <c r="B5" s="167"/>
      <c r="C5" s="166"/>
      <c r="D5" s="168" t="s">
        <v>200</v>
      </c>
      <c r="E5" s="168" t="s">
        <v>183</v>
      </c>
    </row>
    <row r="6" spans="1:5" x14ac:dyDescent="0.25">
      <c r="A6" s="167"/>
      <c r="B6" s="167"/>
      <c r="C6" s="166"/>
      <c r="D6" s="168"/>
      <c r="E6" s="168"/>
    </row>
    <row r="7" spans="1:5" x14ac:dyDescent="0.25">
      <c r="A7" s="19">
        <v>1</v>
      </c>
      <c r="B7" s="20" t="s">
        <v>0</v>
      </c>
      <c r="C7" s="21" t="s">
        <v>1</v>
      </c>
      <c r="D7" s="22">
        <v>6</v>
      </c>
      <c r="E7" s="23">
        <f>D7/6*100</f>
        <v>100</v>
      </c>
    </row>
    <row r="8" spans="1:5" x14ac:dyDescent="0.25">
      <c r="A8" s="19">
        <v>2</v>
      </c>
      <c r="B8" s="20" t="s">
        <v>2</v>
      </c>
      <c r="C8" s="24" t="s">
        <v>3</v>
      </c>
      <c r="D8" s="22">
        <v>6</v>
      </c>
      <c r="E8" s="23">
        <f t="shared" ref="E8:E71" si="0">D8/6*100</f>
        <v>100</v>
      </c>
    </row>
    <row r="9" spans="1:5" x14ac:dyDescent="0.25">
      <c r="A9" s="19">
        <v>3</v>
      </c>
      <c r="B9" s="20" t="s">
        <v>4</v>
      </c>
      <c r="C9" s="21" t="s">
        <v>5</v>
      </c>
      <c r="D9" s="22">
        <v>6</v>
      </c>
      <c r="E9" s="23">
        <f t="shared" si="0"/>
        <v>100</v>
      </c>
    </row>
    <row r="10" spans="1:5" x14ac:dyDescent="0.25">
      <c r="A10" s="19">
        <v>4</v>
      </c>
      <c r="B10" s="20" t="s">
        <v>6</v>
      </c>
      <c r="C10" s="21" t="s">
        <v>7</v>
      </c>
      <c r="D10" s="22">
        <v>6</v>
      </c>
      <c r="E10" s="23">
        <f t="shared" si="0"/>
        <v>100</v>
      </c>
    </row>
    <row r="11" spans="1:5" x14ac:dyDescent="0.25">
      <c r="A11" s="19">
        <v>5</v>
      </c>
      <c r="B11" s="20" t="s">
        <v>8</v>
      </c>
      <c r="C11" s="21" t="s">
        <v>9</v>
      </c>
      <c r="D11" s="22">
        <v>6</v>
      </c>
      <c r="E11" s="23">
        <f t="shared" si="0"/>
        <v>100</v>
      </c>
    </row>
    <row r="12" spans="1:5" x14ac:dyDescent="0.25">
      <c r="A12" s="19">
        <v>6</v>
      </c>
      <c r="B12" s="20" t="s">
        <v>10</v>
      </c>
      <c r="C12" s="21" t="s">
        <v>11</v>
      </c>
      <c r="D12" s="22">
        <v>6</v>
      </c>
      <c r="E12" s="23">
        <f t="shared" si="0"/>
        <v>100</v>
      </c>
    </row>
    <row r="13" spans="1:5" x14ac:dyDescent="0.25">
      <c r="A13" s="19">
        <v>7</v>
      </c>
      <c r="B13" s="20" t="s">
        <v>12</v>
      </c>
      <c r="C13" s="21" t="s">
        <v>13</v>
      </c>
      <c r="D13" s="22">
        <v>6</v>
      </c>
      <c r="E13" s="23">
        <f t="shared" si="0"/>
        <v>100</v>
      </c>
    </row>
    <row r="14" spans="1:5" x14ac:dyDescent="0.25">
      <c r="A14" s="19">
        <v>8</v>
      </c>
      <c r="B14" s="20" t="s">
        <v>14</v>
      </c>
      <c r="C14" s="25" t="s">
        <v>15</v>
      </c>
      <c r="D14" s="22">
        <v>6</v>
      </c>
      <c r="E14" s="23">
        <f t="shared" si="0"/>
        <v>100</v>
      </c>
    </row>
    <row r="15" spans="1:5" x14ac:dyDescent="0.25">
      <c r="A15" s="19">
        <v>9</v>
      </c>
      <c r="B15" s="20" t="s">
        <v>16</v>
      </c>
      <c r="C15" s="26" t="s">
        <v>17</v>
      </c>
      <c r="D15" s="22">
        <v>6</v>
      </c>
      <c r="E15" s="23">
        <f t="shared" si="0"/>
        <v>100</v>
      </c>
    </row>
    <row r="16" spans="1:5" x14ac:dyDescent="0.25">
      <c r="A16" s="19">
        <v>10</v>
      </c>
      <c r="B16" s="20" t="s">
        <v>18</v>
      </c>
      <c r="C16" s="21" t="s">
        <v>19</v>
      </c>
      <c r="D16" s="22">
        <v>6</v>
      </c>
      <c r="E16" s="23">
        <f t="shared" si="0"/>
        <v>100</v>
      </c>
    </row>
    <row r="17" spans="1:5" x14ac:dyDescent="0.25">
      <c r="A17" s="19">
        <v>11</v>
      </c>
      <c r="B17" s="20" t="s">
        <v>20</v>
      </c>
      <c r="C17" s="21" t="s">
        <v>21</v>
      </c>
      <c r="D17" s="22">
        <v>6</v>
      </c>
      <c r="E17" s="23">
        <f t="shared" si="0"/>
        <v>100</v>
      </c>
    </row>
    <row r="18" spans="1:5" x14ac:dyDescent="0.25">
      <c r="A18" s="19">
        <v>12</v>
      </c>
      <c r="B18" s="20" t="s">
        <v>22</v>
      </c>
      <c r="C18" s="21" t="s">
        <v>23</v>
      </c>
      <c r="D18" s="22">
        <v>6</v>
      </c>
      <c r="E18" s="23">
        <f t="shared" si="0"/>
        <v>100</v>
      </c>
    </row>
    <row r="19" spans="1:5" x14ac:dyDescent="0.25">
      <c r="A19" s="19">
        <v>13</v>
      </c>
      <c r="B19" s="20" t="s">
        <v>24</v>
      </c>
      <c r="C19" s="25" t="s">
        <v>184</v>
      </c>
      <c r="D19" s="22">
        <v>6</v>
      </c>
      <c r="E19" s="23">
        <f t="shared" si="0"/>
        <v>100</v>
      </c>
    </row>
    <row r="20" spans="1:5" x14ac:dyDescent="0.25">
      <c r="A20" s="19">
        <v>14</v>
      </c>
      <c r="B20" s="20" t="s">
        <v>26</v>
      </c>
      <c r="C20" s="25" t="s">
        <v>185</v>
      </c>
      <c r="D20" s="22">
        <v>6</v>
      </c>
      <c r="E20" s="23">
        <f t="shared" si="0"/>
        <v>100</v>
      </c>
    </row>
    <row r="21" spans="1:5" x14ac:dyDescent="0.25">
      <c r="A21" s="19">
        <v>15</v>
      </c>
      <c r="B21" s="20" t="s">
        <v>28</v>
      </c>
      <c r="C21" s="25" t="s">
        <v>29</v>
      </c>
      <c r="D21" s="22">
        <v>6</v>
      </c>
      <c r="E21" s="23">
        <f t="shared" si="0"/>
        <v>100</v>
      </c>
    </row>
    <row r="22" spans="1:5" ht="18" customHeight="1" x14ac:dyDescent="0.25">
      <c r="A22" s="27">
        <v>16</v>
      </c>
      <c r="B22" s="28" t="s">
        <v>30</v>
      </c>
      <c r="C22" s="25" t="s">
        <v>186</v>
      </c>
      <c r="D22" s="22">
        <v>6</v>
      </c>
      <c r="E22" s="23">
        <f t="shared" si="0"/>
        <v>100</v>
      </c>
    </row>
    <row r="23" spans="1:5" x14ac:dyDescent="0.25">
      <c r="A23" s="19">
        <v>17</v>
      </c>
      <c r="B23" s="20" t="s">
        <v>32</v>
      </c>
      <c r="C23" s="21" t="s">
        <v>33</v>
      </c>
      <c r="D23" s="22">
        <v>6</v>
      </c>
      <c r="E23" s="23">
        <f t="shared" si="0"/>
        <v>100</v>
      </c>
    </row>
    <row r="24" spans="1:5" x14ac:dyDescent="0.25">
      <c r="A24" s="19">
        <v>18</v>
      </c>
      <c r="B24" s="20" t="s">
        <v>34</v>
      </c>
      <c r="C24" s="21" t="s">
        <v>35</v>
      </c>
      <c r="D24" s="22">
        <v>6</v>
      </c>
      <c r="E24" s="23">
        <f t="shared" si="0"/>
        <v>100</v>
      </c>
    </row>
    <row r="25" spans="1:5" x14ac:dyDescent="0.25">
      <c r="A25" s="19">
        <v>19</v>
      </c>
      <c r="B25" s="20" t="s">
        <v>36</v>
      </c>
      <c r="C25" s="21" t="s">
        <v>37</v>
      </c>
      <c r="D25" s="22">
        <v>6</v>
      </c>
      <c r="E25" s="23">
        <f t="shared" si="0"/>
        <v>100</v>
      </c>
    </row>
    <row r="26" spans="1:5" ht="15.75" customHeight="1" x14ac:dyDescent="0.25">
      <c r="A26" s="19">
        <v>20</v>
      </c>
      <c r="B26" s="20" t="s">
        <v>38</v>
      </c>
      <c r="C26" s="29" t="s">
        <v>187</v>
      </c>
      <c r="D26" s="22">
        <v>6</v>
      </c>
      <c r="E26" s="23">
        <f t="shared" si="0"/>
        <v>100</v>
      </c>
    </row>
    <row r="27" spans="1:5" x14ac:dyDescent="0.25">
      <c r="A27" s="19">
        <v>21</v>
      </c>
      <c r="B27" s="20" t="s">
        <v>40</v>
      </c>
      <c r="C27" s="25" t="s">
        <v>41</v>
      </c>
      <c r="D27" s="22">
        <v>6</v>
      </c>
      <c r="E27" s="23">
        <f t="shared" si="0"/>
        <v>100</v>
      </c>
    </row>
    <row r="28" spans="1:5" x14ac:dyDescent="0.25">
      <c r="A28" s="19">
        <v>22</v>
      </c>
      <c r="B28" s="20" t="s">
        <v>42</v>
      </c>
      <c r="C28" s="25" t="s">
        <v>43</v>
      </c>
      <c r="D28" s="22">
        <v>6</v>
      </c>
      <c r="E28" s="23">
        <f t="shared" si="0"/>
        <v>100</v>
      </c>
    </row>
    <row r="29" spans="1:5" x14ac:dyDescent="0.25">
      <c r="A29" s="19">
        <v>23</v>
      </c>
      <c r="B29" s="20" t="s">
        <v>44</v>
      </c>
      <c r="C29" s="25" t="s">
        <v>45</v>
      </c>
      <c r="D29" s="22">
        <v>4</v>
      </c>
      <c r="E29" s="23">
        <f t="shared" si="0"/>
        <v>66.666666666666657</v>
      </c>
    </row>
    <row r="30" spans="1:5" x14ac:dyDescent="0.25">
      <c r="A30" s="19">
        <v>24</v>
      </c>
      <c r="B30" s="20" t="s">
        <v>46</v>
      </c>
      <c r="C30" s="21" t="s">
        <v>47</v>
      </c>
      <c r="D30" s="22">
        <v>6</v>
      </c>
      <c r="E30" s="23">
        <f t="shared" si="0"/>
        <v>100</v>
      </c>
    </row>
    <row r="31" spans="1:5" x14ac:dyDescent="0.25">
      <c r="A31" s="19">
        <v>25</v>
      </c>
      <c r="B31" s="20" t="s">
        <v>48</v>
      </c>
      <c r="C31" s="21" t="s">
        <v>49</v>
      </c>
      <c r="D31" s="22">
        <v>6</v>
      </c>
      <c r="E31" s="23">
        <f t="shared" si="0"/>
        <v>100</v>
      </c>
    </row>
    <row r="32" spans="1:5" x14ac:dyDescent="0.25">
      <c r="A32" s="19">
        <v>26</v>
      </c>
      <c r="B32" s="20" t="s">
        <v>50</v>
      </c>
      <c r="C32" s="25" t="s">
        <v>51</v>
      </c>
      <c r="D32" s="22">
        <v>6</v>
      </c>
      <c r="E32" s="23">
        <f t="shared" si="0"/>
        <v>100</v>
      </c>
    </row>
    <row r="33" spans="1:5" x14ac:dyDescent="0.25">
      <c r="A33" s="19">
        <v>27</v>
      </c>
      <c r="B33" s="20" t="s">
        <v>52</v>
      </c>
      <c r="C33" s="21" t="s">
        <v>53</v>
      </c>
      <c r="D33" s="22">
        <v>4</v>
      </c>
      <c r="E33" s="23">
        <f t="shared" si="0"/>
        <v>66.666666666666657</v>
      </c>
    </row>
    <row r="34" spans="1:5" x14ac:dyDescent="0.25">
      <c r="A34" s="19">
        <v>28</v>
      </c>
      <c r="B34" s="20" t="s">
        <v>54</v>
      </c>
      <c r="C34" s="21" t="s">
        <v>55</v>
      </c>
      <c r="D34" s="22">
        <v>6</v>
      </c>
      <c r="E34" s="23">
        <f t="shared" si="0"/>
        <v>100</v>
      </c>
    </row>
    <row r="35" spans="1:5" x14ac:dyDescent="0.25">
      <c r="A35" s="19">
        <v>29</v>
      </c>
      <c r="B35" s="20" t="s">
        <v>56</v>
      </c>
      <c r="C35" s="21" t="s">
        <v>57</v>
      </c>
      <c r="D35" s="22">
        <v>6</v>
      </c>
      <c r="E35" s="23">
        <f t="shared" si="0"/>
        <v>100</v>
      </c>
    </row>
    <row r="36" spans="1:5" x14ac:dyDescent="0.25">
      <c r="A36" s="19">
        <v>30</v>
      </c>
      <c r="B36" s="20" t="s">
        <v>58</v>
      </c>
      <c r="C36" s="21" t="s">
        <v>59</v>
      </c>
      <c r="D36" s="22">
        <v>6</v>
      </c>
      <c r="E36" s="23">
        <f t="shared" si="0"/>
        <v>100</v>
      </c>
    </row>
    <row r="37" spans="1:5" x14ac:dyDescent="0.25">
      <c r="A37" s="19">
        <v>31</v>
      </c>
      <c r="B37" s="20" t="s">
        <v>60</v>
      </c>
      <c r="C37" s="25" t="s">
        <v>61</v>
      </c>
      <c r="D37" s="22">
        <v>6</v>
      </c>
      <c r="E37" s="23">
        <f t="shared" si="0"/>
        <v>100</v>
      </c>
    </row>
    <row r="38" spans="1:5" ht="15.75" customHeight="1" x14ac:dyDescent="0.25">
      <c r="A38" s="19">
        <v>32</v>
      </c>
      <c r="B38" s="20" t="s">
        <v>62</v>
      </c>
      <c r="C38" s="25" t="s">
        <v>63</v>
      </c>
      <c r="D38" s="22">
        <v>6</v>
      </c>
      <c r="E38" s="23">
        <f t="shared" si="0"/>
        <v>100</v>
      </c>
    </row>
    <row r="39" spans="1:5" x14ac:dyDescent="0.25">
      <c r="A39" s="19">
        <v>33</v>
      </c>
      <c r="B39" s="20" t="s">
        <v>64</v>
      </c>
      <c r="C39" s="24" t="s">
        <v>65</v>
      </c>
      <c r="D39" s="22">
        <v>6</v>
      </c>
      <c r="E39" s="23">
        <f t="shared" si="0"/>
        <v>100</v>
      </c>
    </row>
    <row r="40" spans="1:5" x14ac:dyDescent="0.25">
      <c r="A40" s="19">
        <v>34</v>
      </c>
      <c r="B40" s="20" t="s">
        <v>66</v>
      </c>
      <c r="C40" s="25" t="s">
        <v>67</v>
      </c>
      <c r="D40" s="22">
        <v>6</v>
      </c>
      <c r="E40" s="23">
        <f t="shared" si="0"/>
        <v>100</v>
      </c>
    </row>
    <row r="41" spans="1:5" x14ac:dyDescent="0.25">
      <c r="A41" s="19">
        <v>35</v>
      </c>
      <c r="B41" s="20" t="s">
        <v>68</v>
      </c>
      <c r="C41" s="25" t="s">
        <v>69</v>
      </c>
      <c r="D41" s="30">
        <v>6</v>
      </c>
      <c r="E41" s="23">
        <f t="shared" si="0"/>
        <v>100</v>
      </c>
    </row>
    <row r="42" spans="1:5" x14ac:dyDescent="0.25">
      <c r="A42" s="19">
        <v>36</v>
      </c>
      <c r="B42" s="20" t="s">
        <v>70</v>
      </c>
      <c r="C42" s="25" t="s">
        <v>71</v>
      </c>
      <c r="D42" s="30">
        <v>6</v>
      </c>
      <c r="E42" s="23">
        <f t="shared" si="0"/>
        <v>100</v>
      </c>
    </row>
    <row r="43" spans="1:5" x14ac:dyDescent="0.25">
      <c r="A43" s="19">
        <v>37</v>
      </c>
      <c r="B43" s="20" t="s">
        <v>72</v>
      </c>
      <c r="C43" s="25" t="s">
        <v>73</v>
      </c>
      <c r="D43" s="22">
        <v>6</v>
      </c>
      <c r="E43" s="23">
        <f t="shared" si="0"/>
        <v>100</v>
      </c>
    </row>
    <row r="44" spans="1:5" x14ac:dyDescent="0.25">
      <c r="A44" s="19">
        <v>38</v>
      </c>
      <c r="B44" s="20" t="s">
        <v>74</v>
      </c>
      <c r="C44" s="25" t="s">
        <v>75</v>
      </c>
      <c r="D44" s="30">
        <v>6</v>
      </c>
      <c r="E44" s="23">
        <f t="shared" si="0"/>
        <v>100</v>
      </c>
    </row>
    <row r="45" spans="1:5" x14ac:dyDescent="0.25">
      <c r="A45" s="19">
        <v>39</v>
      </c>
      <c r="B45" s="20" t="s">
        <v>76</v>
      </c>
      <c r="C45" s="25" t="s">
        <v>77</v>
      </c>
      <c r="D45" s="30">
        <v>6</v>
      </c>
      <c r="E45" s="23">
        <f t="shared" si="0"/>
        <v>100</v>
      </c>
    </row>
    <row r="46" spans="1:5" x14ac:dyDescent="0.25">
      <c r="A46" s="19">
        <v>40</v>
      </c>
      <c r="B46" s="20" t="s">
        <v>78</v>
      </c>
      <c r="C46" s="25" t="s">
        <v>79</v>
      </c>
      <c r="D46" s="30">
        <v>4</v>
      </c>
      <c r="E46" s="23">
        <f t="shared" si="0"/>
        <v>66.666666666666657</v>
      </c>
    </row>
    <row r="47" spans="1:5" ht="17.25" customHeight="1" x14ac:dyDescent="0.25">
      <c r="A47" s="19">
        <v>41</v>
      </c>
      <c r="B47" s="20" t="s">
        <v>80</v>
      </c>
      <c r="C47" s="25" t="s">
        <v>188</v>
      </c>
      <c r="D47" s="30">
        <v>6</v>
      </c>
      <c r="E47" s="23">
        <f t="shared" si="0"/>
        <v>100</v>
      </c>
    </row>
    <row r="48" spans="1:5" x14ac:dyDescent="0.25">
      <c r="A48" s="19">
        <v>42</v>
      </c>
      <c r="B48" s="20" t="s">
        <v>82</v>
      </c>
      <c r="C48" s="25" t="s">
        <v>83</v>
      </c>
      <c r="D48" s="30">
        <v>6</v>
      </c>
      <c r="E48" s="23">
        <f t="shared" si="0"/>
        <v>100</v>
      </c>
    </row>
    <row r="49" spans="1:5" x14ac:dyDescent="0.25">
      <c r="A49" s="19">
        <v>43</v>
      </c>
      <c r="B49" s="20" t="s">
        <v>84</v>
      </c>
      <c r="C49" s="25" t="s">
        <v>189</v>
      </c>
      <c r="D49" s="30">
        <v>6</v>
      </c>
      <c r="E49" s="23">
        <f t="shared" si="0"/>
        <v>100</v>
      </c>
    </row>
    <row r="50" spans="1:5" x14ac:dyDescent="0.25">
      <c r="A50" s="19">
        <v>44</v>
      </c>
      <c r="B50" s="20" t="s">
        <v>86</v>
      </c>
      <c r="C50" s="21" t="s">
        <v>87</v>
      </c>
      <c r="D50" s="30">
        <v>6</v>
      </c>
      <c r="E50" s="23">
        <f t="shared" si="0"/>
        <v>100</v>
      </c>
    </row>
    <row r="51" spans="1:5" x14ac:dyDescent="0.25">
      <c r="A51" s="19">
        <v>45</v>
      </c>
      <c r="B51" s="20" t="s">
        <v>88</v>
      </c>
      <c r="C51" s="25" t="s">
        <v>89</v>
      </c>
      <c r="D51" s="30">
        <v>6</v>
      </c>
      <c r="E51" s="23">
        <f t="shared" si="0"/>
        <v>100</v>
      </c>
    </row>
    <row r="52" spans="1:5" x14ac:dyDescent="0.25">
      <c r="A52" s="19">
        <v>46</v>
      </c>
      <c r="B52" s="20" t="s">
        <v>90</v>
      </c>
      <c r="C52" s="25" t="s">
        <v>172</v>
      </c>
      <c r="D52" s="30">
        <v>6</v>
      </c>
      <c r="E52" s="23">
        <f t="shared" si="0"/>
        <v>100</v>
      </c>
    </row>
    <row r="53" spans="1:5" ht="17.25" customHeight="1" x14ac:dyDescent="0.25">
      <c r="A53" s="19">
        <v>47</v>
      </c>
      <c r="B53" s="20" t="s">
        <v>92</v>
      </c>
      <c r="C53" s="25" t="s">
        <v>173</v>
      </c>
      <c r="D53" s="30">
        <v>6</v>
      </c>
      <c r="E53" s="23">
        <f t="shared" si="0"/>
        <v>100</v>
      </c>
    </row>
    <row r="54" spans="1:5" ht="15.75" customHeight="1" x14ac:dyDescent="0.25">
      <c r="A54" s="19">
        <v>48</v>
      </c>
      <c r="B54" s="20" t="s">
        <v>94</v>
      </c>
      <c r="C54" s="25" t="s">
        <v>95</v>
      </c>
      <c r="D54" s="30">
        <v>6</v>
      </c>
      <c r="E54" s="23">
        <f t="shared" si="0"/>
        <v>100</v>
      </c>
    </row>
    <row r="55" spans="1:5" x14ac:dyDescent="0.25">
      <c r="A55" s="19">
        <v>49</v>
      </c>
      <c r="B55" s="20" t="s">
        <v>96</v>
      </c>
      <c r="C55" s="25" t="s">
        <v>174</v>
      </c>
      <c r="D55" s="30">
        <v>6</v>
      </c>
      <c r="E55" s="23">
        <f t="shared" si="0"/>
        <v>100</v>
      </c>
    </row>
    <row r="56" spans="1:5" ht="17.25" customHeight="1" x14ac:dyDescent="0.25">
      <c r="A56" s="19">
        <v>50</v>
      </c>
      <c r="B56" s="20" t="s">
        <v>98</v>
      </c>
      <c r="C56" s="25" t="s">
        <v>190</v>
      </c>
      <c r="D56" s="30">
        <v>6</v>
      </c>
      <c r="E56" s="23">
        <f t="shared" si="0"/>
        <v>100</v>
      </c>
    </row>
    <row r="57" spans="1:5" x14ac:dyDescent="0.25">
      <c r="A57" s="19">
        <v>51</v>
      </c>
      <c r="B57" s="20" t="s">
        <v>100</v>
      </c>
      <c r="C57" s="25" t="s">
        <v>175</v>
      </c>
      <c r="D57" s="30">
        <v>6</v>
      </c>
      <c r="E57" s="23">
        <f t="shared" si="0"/>
        <v>100</v>
      </c>
    </row>
    <row r="58" spans="1:5" x14ac:dyDescent="0.25">
      <c r="A58" s="19">
        <v>52</v>
      </c>
      <c r="B58" s="20" t="s">
        <v>102</v>
      </c>
      <c r="C58" s="25" t="s">
        <v>103</v>
      </c>
      <c r="D58" s="30">
        <v>6</v>
      </c>
      <c r="E58" s="23">
        <f t="shared" si="0"/>
        <v>100</v>
      </c>
    </row>
    <row r="59" spans="1:5" x14ac:dyDescent="0.25">
      <c r="A59" s="19">
        <v>53</v>
      </c>
      <c r="B59" s="20" t="s">
        <v>104</v>
      </c>
      <c r="C59" s="25" t="s">
        <v>105</v>
      </c>
      <c r="D59" s="30">
        <v>6</v>
      </c>
      <c r="E59" s="23">
        <f t="shared" si="0"/>
        <v>100</v>
      </c>
    </row>
    <row r="60" spans="1:5" x14ac:dyDescent="0.25">
      <c r="A60" s="19">
        <v>54</v>
      </c>
      <c r="B60" s="20" t="s">
        <v>106</v>
      </c>
      <c r="C60" s="25" t="s">
        <v>107</v>
      </c>
      <c r="D60" s="30">
        <v>4</v>
      </c>
      <c r="E60" s="23">
        <f t="shared" si="0"/>
        <v>66.666666666666657</v>
      </c>
    </row>
    <row r="61" spans="1:5" x14ac:dyDescent="0.25">
      <c r="A61" s="19">
        <v>55</v>
      </c>
      <c r="B61" s="20" t="s">
        <v>108</v>
      </c>
      <c r="C61" s="25" t="s">
        <v>109</v>
      </c>
      <c r="D61" s="30">
        <v>4</v>
      </c>
      <c r="E61" s="23">
        <f t="shared" si="0"/>
        <v>66.666666666666657</v>
      </c>
    </row>
    <row r="62" spans="1:5" x14ac:dyDescent="0.25">
      <c r="A62" s="19">
        <v>56</v>
      </c>
      <c r="B62" s="20" t="s">
        <v>110</v>
      </c>
      <c r="C62" s="25" t="s">
        <v>111</v>
      </c>
      <c r="D62" s="30">
        <v>6</v>
      </c>
      <c r="E62" s="23">
        <f t="shared" si="0"/>
        <v>100</v>
      </c>
    </row>
    <row r="63" spans="1:5" x14ac:dyDescent="0.25">
      <c r="A63" s="19">
        <v>57</v>
      </c>
      <c r="B63" s="20" t="s">
        <v>112</v>
      </c>
      <c r="C63" s="25" t="s">
        <v>113</v>
      </c>
      <c r="D63" s="30">
        <v>6</v>
      </c>
      <c r="E63" s="23">
        <f t="shared" si="0"/>
        <v>100</v>
      </c>
    </row>
    <row r="64" spans="1:5" x14ac:dyDescent="0.25">
      <c r="A64" s="19">
        <v>58</v>
      </c>
      <c r="B64" s="20" t="s">
        <v>114</v>
      </c>
      <c r="C64" s="25" t="s">
        <v>115</v>
      </c>
      <c r="D64" s="30">
        <v>6</v>
      </c>
      <c r="E64" s="23">
        <f t="shared" si="0"/>
        <v>100</v>
      </c>
    </row>
    <row r="65" spans="1:5" x14ac:dyDescent="0.25">
      <c r="A65" s="19">
        <v>59</v>
      </c>
      <c r="B65" s="20" t="s">
        <v>116</v>
      </c>
      <c r="C65" s="21" t="s">
        <v>117</v>
      </c>
      <c r="D65" s="30">
        <v>4</v>
      </c>
      <c r="E65" s="23">
        <f t="shared" si="0"/>
        <v>66.666666666666657</v>
      </c>
    </row>
    <row r="66" spans="1:5" x14ac:dyDescent="0.25">
      <c r="A66" s="19">
        <v>60</v>
      </c>
      <c r="B66" s="20" t="s">
        <v>118</v>
      </c>
      <c r="C66" s="21" t="s">
        <v>119</v>
      </c>
      <c r="D66" s="30">
        <v>4</v>
      </c>
      <c r="E66" s="23">
        <f t="shared" si="0"/>
        <v>66.666666666666657</v>
      </c>
    </row>
    <row r="67" spans="1:5" x14ac:dyDescent="0.25">
      <c r="A67" s="19">
        <v>61</v>
      </c>
      <c r="B67" s="20" t="s">
        <v>120</v>
      </c>
      <c r="C67" s="21" t="s">
        <v>121</v>
      </c>
      <c r="D67" s="30">
        <v>4</v>
      </c>
      <c r="E67" s="23">
        <f t="shared" si="0"/>
        <v>66.666666666666657</v>
      </c>
    </row>
    <row r="68" spans="1:5" x14ac:dyDescent="0.25">
      <c r="A68" s="19">
        <v>62</v>
      </c>
      <c r="B68" s="20" t="s">
        <v>122</v>
      </c>
      <c r="C68" s="25" t="s">
        <v>123</v>
      </c>
      <c r="D68" s="30">
        <v>6</v>
      </c>
      <c r="E68" s="23">
        <f t="shared" si="0"/>
        <v>100</v>
      </c>
    </row>
    <row r="69" spans="1:5" x14ac:dyDescent="0.25">
      <c r="A69" s="19">
        <v>63</v>
      </c>
      <c r="B69" s="20" t="s">
        <v>124</v>
      </c>
      <c r="C69" s="31" t="s">
        <v>125</v>
      </c>
      <c r="D69" s="30">
        <v>6</v>
      </c>
      <c r="E69" s="23">
        <f t="shared" si="0"/>
        <v>100</v>
      </c>
    </row>
    <row r="70" spans="1:5" x14ac:dyDescent="0.25">
      <c r="A70" s="19">
        <v>64</v>
      </c>
      <c r="B70" s="20" t="s">
        <v>126</v>
      </c>
      <c r="C70" s="25" t="s">
        <v>191</v>
      </c>
      <c r="D70" s="30">
        <v>6</v>
      </c>
      <c r="E70" s="23">
        <f t="shared" si="0"/>
        <v>100</v>
      </c>
    </row>
    <row r="71" spans="1:5" x14ac:dyDescent="0.25">
      <c r="A71" s="19">
        <v>65</v>
      </c>
      <c r="B71" s="20" t="s">
        <v>128</v>
      </c>
      <c r="C71" s="25" t="s">
        <v>129</v>
      </c>
      <c r="D71" s="30">
        <v>6</v>
      </c>
      <c r="E71" s="23">
        <f t="shared" si="0"/>
        <v>100</v>
      </c>
    </row>
    <row r="72" spans="1:5" x14ac:dyDescent="0.25">
      <c r="A72" s="19">
        <v>66</v>
      </c>
      <c r="B72" s="20" t="s">
        <v>130</v>
      </c>
      <c r="C72" s="25" t="s">
        <v>131</v>
      </c>
      <c r="D72" s="30">
        <v>6</v>
      </c>
      <c r="E72" s="23">
        <f t="shared" ref="E72:E82" si="1">D72/6*100</f>
        <v>100</v>
      </c>
    </row>
    <row r="73" spans="1:5" x14ac:dyDescent="0.25">
      <c r="A73" s="19">
        <v>67</v>
      </c>
      <c r="B73" s="20" t="s">
        <v>132</v>
      </c>
      <c r="C73" s="25" t="s">
        <v>192</v>
      </c>
      <c r="D73" s="30">
        <v>6</v>
      </c>
      <c r="E73" s="23">
        <f t="shared" si="1"/>
        <v>100</v>
      </c>
    </row>
    <row r="74" spans="1:5" x14ac:dyDescent="0.25">
      <c r="A74" s="19">
        <v>68</v>
      </c>
      <c r="B74" s="20" t="s">
        <v>134</v>
      </c>
      <c r="C74" s="25" t="s">
        <v>193</v>
      </c>
      <c r="D74" s="30">
        <v>4</v>
      </c>
      <c r="E74" s="23">
        <f t="shared" si="1"/>
        <v>66.666666666666657</v>
      </c>
    </row>
    <row r="75" spans="1:5" x14ac:dyDescent="0.25">
      <c r="A75" s="19">
        <v>69</v>
      </c>
      <c r="B75" s="20" t="s">
        <v>136</v>
      </c>
      <c r="C75" s="25" t="s">
        <v>194</v>
      </c>
      <c r="D75" s="30">
        <v>4</v>
      </c>
      <c r="E75" s="23">
        <f t="shared" si="1"/>
        <v>66.666666666666657</v>
      </c>
    </row>
    <row r="76" spans="1:5" x14ac:dyDescent="0.25">
      <c r="A76" s="19">
        <v>70</v>
      </c>
      <c r="B76" s="20" t="s">
        <v>138</v>
      </c>
      <c r="C76" s="29" t="s">
        <v>139</v>
      </c>
      <c r="D76" s="30">
        <v>6</v>
      </c>
      <c r="E76" s="23">
        <f t="shared" si="1"/>
        <v>100</v>
      </c>
    </row>
    <row r="77" spans="1:5" x14ac:dyDescent="0.25">
      <c r="A77" s="19">
        <v>71</v>
      </c>
      <c r="B77" s="20" t="s">
        <v>140</v>
      </c>
      <c r="C77" s="25" t="s">
        <v>195</v>
      </c>
      <c r="D77" s="30">
        <v>4</v>
      </c>
      <c r="E77" s="23">
        <f t="shared" si="1"/>
        <v>66.666666666666657</v>
      </c>
    </row>
    <row r="78" spans="1:5" x14ac:dyDescent="0.25">
      <c r="A78" s="19">
        <v>72</v>
      </c>
      <c r="B78" s="20" t="s">
        <v>142</v>
      </c>
      <c r="C78" s="25" t="s">
        <v>143</v>
      </c>
      <c r="D78" s="30">
        <v>6</v>
      </c>
      <c r="E78" s="23">
        <f t="shared" si="1"/>
        <v>100</v>
      </c>
    </row>
    <row r="79" spans="1:5" x14ac:dyDescent="0.25">
      <c r="A79" s="19">
        <v>73</v>
      </c>
      <c r="B79" s="20" t="s">
        <v>144</v>
      </c>
      <c r="C79" s="21" t="s">
        <v>145</v>
      </c>
      <c r="D79" s="30">
        <v>6</v>
      </c>
      <c r="E79" s="23">
        <f t="shared" si="1"/>
        <v>100</v>
      </c>
    </row>
    <row r="80" spans="1:5" ht="18" customHeight="1" x14ac:dyDescent="0.25">
      <c r="A80" s="19">
        <v>74</v>
      </c>
      <c r="B80" s="20" t="s">
        <v>146</v>
      </c>
      <c r="C80" s="25" t="s">
        <v>196</v>
      </c>
      <c r="D80" s="30">
        <v>6</v>
      </c>
      <c r="E80" s="23">
        <f t="shared" si="1"/>
        <v>100</v>
      </c>
    </row>
    <row r="81" spans="1:5" x14ac:dyDescent="0.25">
      <c r="A81" s="19">
        <v>75</v>
      </c>
      <c r="B81" s="20" t="s">
        <v>52</v>
      </c>
      <c r="C81" s="31" t="s">
        <v>148</v>
      </c>
      <c r="D81" s="30">
        <v>6</v>
      </c>
      <c r="E81" s="23">
        <f t="shared" si="1"/>
        <v>100</v>
      </c>
    </row>
    <row r="82" spans="1:5" x14ac:dyDescent="0.25">
      <c r="A82" s="27">
        <v>76</v>
      </c>
      <c r="B82" s="28" t="s">
        <v>149</v>
      </c>
      <c r="C82" s="21" t="s">
        <v>150</v>
      </c>
      <c r="D82" s="30">
        <v>6</v>
      </c>
      <c r="E82" s="23">
        <f t="shared" si="1"/>
        <v>100</v>
      </c>
    </row>
    <row r="87" spans="1:5" x14ac:dyDescent="0.25">
      <c r="C87" s="32" t="s">
        <v>197</v>
      </c>
    </row>
    <row r="88" spans="1:5" x14ac:dyDescent="0.25">
      <c r="C88" s="32" t="s">
        <v>198</v>
      </c>
    </row>
  </sheetData>
  <mergeCells count="9"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>
      <selection activeCell="M24" sqref="M24"/>
    </sheetView>
  </sheetViews>
  <sheetFormatPr defaultRowHeight="15" x14ac:dyDescent="0.25"/>
  <cols>
    <col min="1" max="1" width="5.5703125" customWidth="1"/>
    <col min="2" max="2" width="6" customWidth="1"/>
    <col min="3" max="3" width="26.7109375" customWidth="1"/>
    <col min="4" max="4" width="15.7109375" customWidth="1"/>
    <col min="5" max="5" width="14.28515625" customWidth="1"/>
  </cols>
  <sheetData>
    <row r="1" spans="1:5" x14ac:dyDescent="0.25">
      <c r="A1" s="166" t="s">
        <v>176</v>
      </c>
      <c r="B1" s="166"/>
      <c r="C1" s="166"/>
      <c r="D1" s="166"/>
      <c r="E1" s="166"/>
    </row>
    <row r="2" spans="1:5" x14ac:dyDescent="0.25">
      <c r="A2" s="166" t="s">
        <v>177</v>
      </c>
      <c r="B2" s="166"/>
      <c r="C2" s="166"/>
      <c r="D2" s="166"/>
      <c r="E2" s="166"/>
    </row>
    <row r="3" spans="1:5" x14ac:dyDescent="0.25">
      <c r="A3" s="166" t="s">
        <v>178</v>
      </c>
      <c r="B3" s="166"/>
      <c r="C3" s="166"/>
      <c r="D3" s="166"/>
      <c r="E3" s="166"/>
    </row>
    <row r="4" spans="1:5" x14ac:dyDescent="0.25">
      <c r="A4" s="167" t="s">
        <v>179</v>
      </c>
      <c r="B4" s="167" t="s">
        <v>180</v>
      </c>
      <c r="C4" s="166" t="s">
        <v>156</v>
      </c>
      <c r="D4" s="166" t="s">
        <v>181</v>
      </c>
      <c r="E4" s="166"/>
    </row>
    <row r="5" spans="1:5" ht="15" customHeight="1" x14ac:dyDescent="0.25">
      <c r="A5" s="167"/>
      <c r="B5" s="167"/>
      <c r="C5" s="166"/>
      <c r="D5" s="168" t="s">
        <v>182</v>
      </c>
      <c r="E5" s="168" t="s">
        <v>183</v>
      </c>
    </row>
    <row r="6" spans="1:5" x14ac:dyDescent="0.25">
      <c r="A6" s="167"/>
      <c r="B6" s="167"/>
      <c r="C6" s="166"/>
      <c r="D6" s="168"/>
      <c r="E6" s="168"/>
    </row>
    <row r="7" spans="1:5" x14ac:dyDescent="0.25">
      <c r="A7" s="19">
        <v>1</v>
      </c>
      <c r="B7" s="20" t="s">
        <v>0</v>
      </c>
      <c r="C7" s="21" t="s">
        <v>1</v>
      </c>
      <c r="D7" s="22">
        <v>19</v>
      </c>
      <c r="E7" s="23">
        <f>D7/19*100</f>
        <v>100</v>
      </c>
    </row>
    <row r="8" spans="1:5" x14ac:dyDescent="0.25">
      <c r="A8" s="19">
        <v>2</v>
      </c>
      <c r="B8" s="20" t="s">
        <v>2</v>
      </c>
      <c r="C8" s="24" t="s">
        <v>3</v>
      </c>
      <c r="D8" s="22">
        <v>17</v>
      </c>
      <c r="E8" s="23">
        <f t="shared" ref="E8:E71" si="0">D8/19*100</f>
        <v>89.473684210526315</v>
      </c>
    </row>
    <row r="9" spans="1:5" x14ac:dyDescent="0.25">
      <c r="A9" s="19">
        <v>3</v>
      </c>
      <c r="B9" s="20" t="s">
        <v>4</v>
      </c>
      <c r="C9" s="21" t="s">
        <v>5</v>
      </c>
      <c r="D9" s="22">
        <v>19</v>
      </c>
      <c r="E9" s="23">
        <f t="shared" si="0"/>
        <v>100</v>
      </c>
    </row>
    <row r="10" spans="1:5" x14ac:dyDescent="0.25">
      <c r="A10" s="19">
        <v>4</v>
      </c>
      <c r="B10" s="20" t="s">
        <v>6</v>
      </c>
      <c r="C10" s="21" t="s">
        <v>7</v>
      </c>
      <c r="D10" s="22">
        <v>18</v>
      </c>
      <c r="E10" s="23">
        <f t="shared" si="0"/>
        <v>94.73684210526315</v>
      </c>
    </row>
    <row r="11" spans="1:5" x14ac:dyDescent="0.25">
      <c r="A11" s="19">
        <v>5</v>
      </c>
      <c r="B11" s="20" t="s">
        <v>8</v>
      </c>
      <c r="C11" s="21" t="s">
        <v>9</v>
      </c>
      <c r="D11" s="22">
        <v>18</v>
      </c>
      <c r="E11" s="23">
        <f t="shared" si="0"/>
        <v>94.73684210526315</v>
      </c>
    </row>
    <row r="12" spans="1:5" x14ac:dyDescent="0.25">
      <c r="A12" s="19">
        <v>6</v>
      </c>
      <c r="B12" s="20" t="s">
        <v>10</v>
      </c>
      <c r="C12" s="21" t="s">
        <v>11</v>
      </c>
      <c r="D12" s="22">
        <v>18</v>
      </c>
      <c r="E12" s="23">
        <f t="shared" si="0"/>
        <v>94.73684210526315</v>
      </c>
    </row>
    <row r="13" spans="1:5" x14ac:dyDescent="0.25">
      <c r="A13" s="19">
        <v>7</v>
      </c>
      <c r="B13" s="20" t="s">
        <v>12</v>
      </c>
      <c r="C13" s="21" t="s">
        <v>13</v>
      </c>
      <c r="D13" s="22">
        <v>19</v>
      </c>
      <c r="E13" s="23">
        <f t="shared" si="0"/>
        <v>100</v>
      </c>
    </row>
    <row r="14" spans="1:5" x14ac:dyDescent="0.25">
      <c r="A14" s="19">
        <v>8</v>
      </c>
      <c r="B14" s="20" t="s">
        <v>14</v>
      </c>
      <c r="C14" s="25" t="s">
        <v>15</v>
      </c>
      <c r="D14" s="22">
        <v>19</v>
      </c>
      <c r="E14" s="23">
        <f t="shared" si="0"/>
        <v>100</v>
      </c>
    </row>
    <row r="15" spans="1:5" x14ac:dyDescent="0.25">
      <c r="A15" s="19">
        <v>9</v>
      </c>
      <c r="B15" s="20" t="s">
        <v>16</v>
      </c>
      <c r="C15" s="26" t="s">
        <v>17</v>
      </c>
      <c r="D15" s="22">
        <v>18</v>
      </c>
      <c r="E15" s="23">
        <f t="shared" si="0"/>
        <v>94.73684210526315</v>
      </c>
    </row>
    <row r="16" spans="1:5" x14ac:dyDescent="0.25">
      <c r="A16" s="19">
        <v>10</v>
      </c>
      <c r="B16" s="20" t="s">
        <v>18</v>
      </c>
      <c r="C16" s="21" t="s">
        <v>19</v>
      </c>
      <c r="D16" s="22">
        <v>16</v>
      </c>
      <c r="E16" s="23">
        <f t="shared" si="0"/>
        <v>84.210526315789465</v>
      </c>
    </row>
    <row r="17" spans="1:5" x14ac:dyDescent="0.25">
      <c r="A17" s="19">
        <v>11</v>
      </c>
      <c r="B17" s="20" t="s">
        <v>20</v>
      </c>
      <c r="C17" s="21" t="s">
        <v>21</v>
      </c>
      <c r="D17" s="22">
        <v>17</v>
      </c>
      <c r="E17" s="23">
        <f t="shared" si="0"/>
        <v>89.473684210526315</v>
      </c>
    </row>
    <row r="18" spans="1:5" x14ac:dyDescent="0.25">
      <c r="A18" s="19">
        <v>12</v>
      </c>
      <c r="B18" s="20" t="s">
        <v>22</v>
      </c>
      <c r="C18" s="21" t="s">
        <v>23</v>
      </c>
      <c r="D18" s="22">
        <v>19</v>
      </c>
      <c r="E18" s="23">
        <f t="shared" si="0"/>
        <v>100</v>
      </c>
    </row>
    <row r="19" spans="1:5" x14ac:dyDescent="0.25">
      <c r="A19" s="19">
        <v>13</v>
      </c>
      <c r="B19" s="20" t="s">
        <v>24</v>
      </c>
      <c r="C19" s="25" t="s">
        <v>184</v>
      </c>
      <c r="D19" s="22">
        <v>16</v>
      </c>
      <c r="E19" s="23">
        <f t="shared" si="0"/>
        <v>84.210526315789465</v>
      </c>
    </row>
    <row r="20" spans="1:5" x14ac:dyDescent="0.25">
      <c r="A20" s="19">
        <v>14</v>
      </c>
      <c r="B20" s="20" t="s">
        <v>26</v>
      </c>
      <c r="C20" s="25" t="s">
        <v>185</v>
      </c>
      <c r="D20" s="22">
        <v>19</v>
      </c>
      <c r="E20" s="23">
        <f t="shared" si="0"/>
        <v>100</v>
      </c>
    </row>
    <row r="21" spans="1:5" x14ac:dyDescent="0.25">
      <c r="A21" s="19">
        <v>15</v>
      </c>
      <c r="B21" s="20" t="s">
        <v>28</v>
      </c>
      <c r="C21" s="25" t="s">
        <v>29</v>
      </c>
      <c r="D21" s="22">
        <v>17</v>
      </c>
      <c r="E21" s="23">
        <f t="shared" si="0"/>
        <v>89.473684210526315</v>
      </c>
    </row>
    <row r="22" spans="1:5" ht="18" customHeight="1" x14ac:dyDescent="0.25">
      <c r="A22" s="27">
        <v>16</v>
      </c>
      <c r="B22" s="28" t="s">
        <v>30</v>
      </c>
      <c r="C22" s="25" t="s">
        <v>186</v>
      </c>
      <c r="D22" s="22">
        <v>13</v>
      </c>
      <c r="E22" s="23">
        <f t="shared" si="0"/>
        <v>68.421052631578945</v>
      </c>
    </row>
    <row r="23" spans="1:5" x14ac:dyDescent="0.25">
      <c r="A23" s="19">
        <v>17</v>
      </c>
      <c r="B23" s="20" t="s">
        <v>32</v>
      </c>
      <c r="C23" s="21" t="s">
        <v>33</v>
      </c>
      <c r="D23" s="22">
        <v>18</v>
      </c>
      <c r="E23" s="23">
        <f t="shared" si="0"/>
        <v>94.73684210526315</v>
      </c>
    </row>
    <row r="24" spans="1:5" x14ac:dyDescent="0.25">
      <c r="A24" s="19">
        <v>18</v>
      </c>
      <c r="B24" s="20" t="s">
        <v>34</v>
      </c>
      <c r="C24" s="21" t="s">
        <v>35</v>
      </c>
      <c r="D24" s="22">
        <v>17</v>
      </c>
      <c r="E24" s="23">
        <f t="shared" si="0"/>
        <v>89.473684210526315</v>
      </c>
    </row>
    <row r="25" spans="1:5" x14ac:dyDescent="0.25">
      <c r="A25" s="19">
        <v>19</v>
      </c>
      <c r="B25" s="20" t="s">
        <v>36</v>
      </c>
      <c r="C25" s="21" t="s">
        <v>37</v>
      </c>
      <c r="D25" s="22">
        <v>18</v>
      </c>
      <c r="E25" s="23">
        <f t="shared" si="0"/>
        <v>94.73684210526315</v>
      </c>
    </row>
    <row r="26" spans="1:5" ht="15.75" customHeight="1" x14ac:dyDescent="0.25">
      <c r="A26" s="19">
        <v>20</v>
      </c>
      <c r="B26" s="20" t="s">
        <v>38</v>
      </c>
      <c r="C26" s="29" t="s">
        <v>187</v>
      </c>
      <c r="D26" s="22">
        <v>19</v>
      </c>
      <c r="E26" s="23">
        <f t="shared" si="0"/>
        <v>100</v>
      </c>
    </row>
    <row r="27" spans="1:5" x14ac:dyDescent="0.25">
      <c r="A27" s="19">
        <v>21</v>
      </c>
      <c r="B27" s="20" t="s">
        <v>40</v>
      </c>
      <c r="C27" s="25" t="s">
        <v>41</v>
      </c>
      <c r="D27" s="22">
        <v>17</v>
      </c>
      <c r="E27" s="23">
        <f t="shared" si="0"/>
        <v>89.473684210526315</v>
      </c>
    </row>
    <row r="28" spans="1:5" x14ac:dyDescent="0.25">
      <c r="A28" s="19">
        <v>22</v>
      </c>
      <c r="B28" s="20" t="s">
        <v>42</v>
      </c>
      <c r="C28" s="25" t="s">
        <v>43</v>
      </c>
      <c r="D28" s="22">
        <v>19</v>
      </c>
      <c r="E28" s="23">
        <f t="shared" si="0"/>
        <v>100</v>
      </c>
    </row>
    <row r="29" spans="1:5" x14ac:dyDescent="0.25">
      <c r="A29" s="19">
        <v>23</v>
      </c>
      <c r="B29" s="20" t="s">
        <v>44</v>
      </c>
      <c r="C29" s="25" t="s">
        <v>45</v>
      </c>
      <c r="D29" s="22">
        <v>19</v>
      </c>
      <c r="E29" s="23">
        <f t="shared" si="0"/>
        <v>100</v>
      </c>
    </row>
    <row r="30" spans="1:5" x14ac:dyDescent="0.25">
      <c r="A30" s="19">
        <v>24</v>
      </c>
      <c r="B30" s="20" t="s">
        <v>46</v>
      </c>
      <c r="C30" s="21" t="s">
        <v>47</v>
      </c>
      <c r="D30" s="22">
        <v>18</v>
      </c>
      <c r="E30" s="23">
        <f t="shared" si="0"/>
        <v>94.73684210526315</v>
      </c>
    </row>
    <row r="31" spans="1:5" x14ac:dyDescent="0.25">
      <c r="A31" s="19">
        <v>25</v>
      </c>
      <c r="B31" s="20" t="s">
        <v>48</v>
      </c>
      <c r="C31" s="21" t="s">
        <v>49</v>
      </c>
      <c r="D31" s="22">
        <v>18</v>
      </c>
      <c r="E31" s="23">
        <f t="shared" si="0"/>
        <v>94.73684210526315</v>
      </c>
    </row>
    <row r="32" spans="1:5" x14ac:dyDescent="0.25">
      <c r="A32" s="19">
        <v>26</v>
      </c>
      <c r="B32" s="20" t="s">
        <v>50</v>
      </c>
      <c r="C32" s="25" t="s">
        <v>51</v>
      </c>
      <c r="D32" s="22">
        <v>19</v>
      </c>
      <c r="E32" s="23">
        <f t="shared" si="0"/>
        <v>100</v>
      </c>
    </row>
    <row r="33" spans="1:5" x14ac:dyDescent="0.25">
      <c r="A33" s="19">
        <v>27</v>
      </c>
      <c r="B33" s="20" t="s">
        <v>52</v>
      </c>
      <c r="C33" s="21" t="s">
        <v>53</v>
      </c>
      <c r="D33" s="22">
        <v>19</v>
      </c>
      <c r="E33" s="23">
        <f t="shared" si="0"/>
        <v>100</v>
      </c>
    </row>
    <row r="34" spans="1:5" x14ac:dyDescent="0.25">
      <c r="A34" s="19">
        <v>28</v>
      </c>
      <c r="B34" s="20" t="s">
        <v>54</v>
      </c>
      <c r="C34" s="21" t="s">
        <v>55</v>
      </c>
      <c r="D34" s="22">
        <v>18</v>
      </c>
      <c r="E34" s="23">
        <f t="shared" si="0"/>
        <v>94.73684210526315</v>
      </c>
    </row>
    <row r="35" spans="1:5" x14ac:dyDescent="0.25">
      <c r="A35" s="19">
        <v>29</v>
      </c>
      <c r="B35" s="20" t="s">
        <v>56</v>
      </c>
      <c r="C35" s="21" t="s">
        <v>57</v>
      </c>
      <c r="D35" s="22">
        <v>15</v>
      </c>
      <c r="E35" s="23">
        <f t="shared" si="0"/>
        <v>78.94736842105263</v>
      </c>
    </row>
    <row r="36" spans="1:5" x14ac:dyDescent="0.25">
      <c r="A36" s="19">
        <v>30</v>
      </c>
      <c r="B36" s="20" t="s">
        <v>58</v>
      </c>
      <c r="C36" s="21" t="s">
        <v>59</v>
      </c>
      <c r="D36" s="22">
        <v>18</v>
      </c>
      <c r="E36" s="23">
        <f t="shared" si="0"/>
        <v>94.73684210526315</v>
      </c>
    </row>
    <row r="37" spans="1:5" x14ac:dyDescent="0.25">
      <c r="A37" s="19">
        <v>31</v>
      </c>
      <c r="B37" s="20" t="s">
        <v>60</v>
      </c>
      <c r="C37" s="25" t="s">
        <v>61</v>
      </c>
      <c r="D37" s="22">
        <v>19</v>
      </c>
      <c r="E37" s="23">
        <f t="shared" si="0"/>
        <v>100</v>
      </c>
    </row>
    <row r="38" spans="1:5" ht="15.75" customHeight="1" x14ac:dyDescent="0.25">
      <c r="A38" s="19">
        <v>32</v>
      </c>
      <c r="B38" s="20" t="s">
        <v>62</v>
      </c>
      <c r="C38" s="25" t="s">
        <v>63</v>
      </c>
      <c r="D38" s="22">
        <v>18</v>
      </c>
      <c r="E38" s="23">
        <f t="shared" si="0"/>
        <v>94.73684210526315</v>
      </c>
    </row>
    <row r="39" spans="1:5" x14ac:dyDescent="0.25">
      <c r="A39" s="19">
        <v>33</v>
      </c>
      <c r="B39" s="20" t="s">
        <v>64</v>
      </c>
      <c r="C39" s="24" t="s">
        <v>65</v>
      </c>
      <c r="D39" s="22">
        <v>19</v>
      </c>
      <c r="E39" s="23">
        <f t="shared" si="0"/>
        <v>100</v>
      </c>
    </row>
    <row r="40" spans="1:5" x14ac:dyDescent="0.25">
      <c r="A40" s="19">
        <v>34</v>
      </c>
      <c r="B40" s="20" t="s">
        <v>66</v>
      </c>
      <c r="C40" s="25" t="s">
        <v>67</v>
      </c>
      <c r="D40" s="22">
        <v>17</v>
      </c>
      <c r="E40" s="23">
        <f t="shared" si="0"/>
        <v>89.473684210526315</v>
      </c>
    </row>
    <row r="41" spans="1:5" x14ac:dyDescent="0.25">
      <c r="A41" s="19">
        <v>35</v>
      </c>
      <c r="B41" s="20" t="s">
        <v>68</v>
      </c>
      <c r="C41" s="25" t="s">
        <v>69</v>
      </c>
      <c r="D41" s="30">
        <v>14</v>
      </c>
      <c r="E41" s="23">
        <f t="shared" si="0"/>
        <v>73.68421052631578</v>
      </c>
    </row>
    <row r="42" spans="1:5" x14ac:dyDescent="0.25">
      <c r="A42" s="19">
        <v>36</v>
      </c>
      <c r="B42" s="20" t="s">
        <v>70</v>
      </c>
      <c r="C42" s="25" t="s">
        <v>71</v>
      </c>
      <c r="D42" s="30">
        <v>14</v>
      </c>
      <c r="E42" s="23">
        <f t="shared" si="0"/>
        <v>73.68421052631578</v>
      </c>
    </row>
    <row r="43" spans="1:5" x14ac:dyDescent="0.25">
      <c r="A43" s="19">
        <v>37</v>
      </c>
      <c r="B43" s="20" t="s">
        <v>72</v>
      </c>
      <c r="C43" s="25" t="s">
        <v>73</v>
      </c>
      <c r="D43" s="22">
        <v>14</v>
      </c>
      <c r="E43" s="23">
        <f t="shared" si="0"/>
        <v>73.68421052631578</v>
      </c>
    </row>
    <row r="44" spans="1:5" x14ac:dyDescent="0.25">
      <c r="A44" s="19">
        <v>38</v>
      </c>
      <c r="B44" s="20" t="s">
        <v>74</v>
      </c>
      <c r="C44" s="25" t="s">
        <v>75</v>
      </c>
      <c r="D44" s="30">
        <v>18</v>
      </c>
      <c r="E44" s="23">
        <f t="shared" si="0"/>
        <v>94.73684210526315</v>
      </c>
    </row>
    <row r="45" spans="1:5" x14ac:dyDescent="0.25">
      <c r="A45" s="19">
        <v>39</v>
      </c>
      <c r="B45" s="20" t="s">
        <v>76</v>
      </c>
      <c r="C45" s="25" t="s">
        <v>77</v>
      </c>
      <c r="D45" s="30">
        <v>18</v>
      </c>
      <c r="E45" s="23">
        <f t="shared" si="0"/>
        <v>94.73684210526315</v>
      </c>
    </row>
    <row r="46" spans="1:5" x14ac:dyDescent="0.25">
      <c r="A46" s="19">
        <v>40</v>
      </c>
      <c r="B46" s="20" t="s">
        <v>78</v>
      </c>
      <c r="C46" s="25" t="s">
        <v>79</v>
      </c>
      <c r="D46" s="30">
        <v>18</v>
      </c>
      <c r="E46" s="23">
        <f t="shared" si="0"/>
        <v>94.73684210526315</v>
      </c>
    </row>
    <row r="47" spans="1:5" ht="17.25" customHeight="1" x14ac:dyDescent="0.25">
      <c r="A47" s="19">
        <v>41</v>
      </c>
      <c r="B47" s="20" t="s">
        <v>80</v>
      </c>
      <c r="C47" s="25" t="s">
        <v>188</v>
      </c>
      <c r="D47" s="30">
        <v>19</v>
      </c>
      <c r="E47" s="23">
        <f t="shared" si="0"/>
        <v>100</v>
      </c>
    </row>
    <row r="48" spans="1:5" x14ac:dyDescent="0.25">
      <c r="A48" s="19">
        <v>42</v>
      </c>
      <c r="B48" s="20" t="s">
        <v>82</v>
      </c>
      <c r="C48" s="25" t="s">
        <v>83</v>
      </c>
      <c r="D48" s="30">
        <v>14</v>
      </c>
      <c r="E48" s="23">
        <f t="shared" si="0"/>
        <v>73.68421052631578</v>
      </c>
    </row>
    <row r="49" spans="1:5" x14ac:dyDescent="0.25">
      <c r="A49" s="19">
        <v>43</v>
      </c>
      <c r="B49" s="20" t="s">
        <v>84</v>
      </c>
      <c r="C49" s="25" t="s">
        <v>189</v>
      </c>
      <c r="D49" s="30">
        <v>17</v>
      </c>
      <c r="E49" s="23">
        <f t="shared" si="0"/>
        <v>89.473684210526315</v>
      </c>
    </row>
    <row r="50" spans="1:5" x14ac:dyDescent="0.25">
      <c r="A50" s="19">
        <v>44</v>
      </c>
      <c r="B50" s="20" t="s">
        <v>86</v>
      </c>
      <c r="C50" s="21" t="s">
        <v>87</v>
      </c>
      <c r="D50" s="30">
        <v>18</v>
      </c>
      <c r="E50" s="23">
        <f t="shared" si="0"/>
        <v>94.73684210526315</v>
      </c>
    </row>
    <row r="51" spans="1:5" x14ac:dyDescent="0.25">
      <c r="A51" s="19">
        <v>45</v>
      </c>
      <c r="B51" s="20" t="s">
        <v>88</v>
      </c>
      <c r="C51" s="25" t="s">
        <v>89</v>
      </c>
      <c r="D51" s="30">
        <v>19</v>
      </c>
      <c r="E51" s="23">
        <f t="shared" si="0"/>
        <v>100</v>
      </c>
    </row>
    <row r="52" spans="1:5" x14ac:dyDescent="0.25">
      <c r="A52" s="19">
        <v>46</v>
      </c>
      <c r="B52" s="20" t="s">
        <v>90</v>
      </c>
      <c r="C52" s="25" t="s">
        <v>172</v>
      </c>
      <c r="D52" s="30">
        <v>18</v>
      </c>
      <c r="E52" s="23">
        <f t="shared" si="0"/>
        <v>94.73684210526315</v>
      </c>
    </row>
    <row r="53" spans="1:5" ht="17.25" customHeight="1" x14ac:dyDescent="0.25">
      <c r="A53" s="19">
        <v>47</v>
      </c>
      <c r="B53" s="20" t="s">
        <v>92</v>
      </c>
      <c r="C53" s="25" t="s">
        <v>173</v>
      </c>
      <c r="D53" s="30">
        <v>18</v>
      </c>
      <c r="E53" s="23">
        <f t="shared" si="0"/>
        <v>94.73684210526315</v>
      </c>
    </row>
    <row r="54" spans="1:5" ht="15.75" customHeight="1" x14ac:dyDescent="0.25">
      <c r="A54" s="19">
        <v>48</v>
      </c>
      <c r="B54" s="20" t="s">
        <v>94</v>
      </c>
      <c r="C54" s="25" t="s">
        <v>95</v>
      </c>
      <c r="D54" s="30">
        <v>19</v>
      </c>
      <c r="E54" s="23">
        <f t="shared" si="0"/>
        <v>100</v>
      </c>
    </row>
    <row r="55" spans="1:5" x14ac:dyDescent="0.25">
      <c r="A55" s="19">
        <v>49</v>
      </c>
      <c r="B55" s="20" t="s">
        <v>96</v>
      </c>
      <c r="C55" s="25" t="s">
        <v>174</v>
      </c>
      <c r="D55" s="30">
        <v>19</v>
      </c>
      <c r="E55" s="23">
        <f t="shared" si="0"/>
        <v>100</v>
      </c>
    </row>
    <row r="56" spans="1:5" ht="17.25" customHeight="1" x14ac:dyDescent="0.25">
      <c r="A56" s="19">
        <v>50</v>
      </c>
      <c r="B56" s="20" t="s">
        <v>98</v>
      </c>
      <c r="C56" s="25" t="s">
        <v>190</v>
      </c>
      <c r="D56" s="30">
        <v>14</v>
      </c>
      <c r="E56" s="23">
        <f t="shared" si="0"/>
        <v>73.68421052631578</v>
      </c>
    </row>
    <row r="57" spans="1:5" x14ac:dyDescent="0.25">
      <c r="A57" s="19">
        <v>51</v>
      </c>
      <c r="B57" s="20" t="s">
        <v>100</v>
      </c>
      <c r="C57" s="25" t="s">
        <v>175</v>
      </c>
      <c r="D57" s="30">
        <v>19</v>
      </c>
      <c r="E57" s="23">
        <f t="shared" si="0"/>
        <v>100</v>
      </c>
    </row>
    <row r="58" spans="1:5" x14ac:dyDescent="0.25">
      <c r="A58" s="19">
        <v>52</v>
      </c>
      <c r="B58" s="20" t="s">
        <v>102</v>
      </c>
      <c r="C58" s="25" t="s">
        <v>103</v>
      </c>
      <c r="D58" s="30">
        <v>19</v>
      </c>
      <c r="E58" s="23">
        <f t="shared" si="0"/>
        <v>100</v>
      </c>
    </row>
    <row r="59" spans="1:5" x14ac:dyDescent="0.25">
      <c r="A59" s="19">
        <v>53</v>
      </c>
      <c r="B59" s="20" t="s">
        <v>104</v>
      </c>
      <c r="C59" s="25" t="s">
        <v>105</v>
      </c>
      <c r="D59" s="30">
        <v>19</v>
      </c>
      <c r="E59" s="23">
        <f t="shared" si="0"/>
        <v>100</v>
      </c>
    </row>
    <row r="60" spans="1:5" x14ac:dyDescent="0.25">
      <c r="A60" s="19">
        <v>54</v>
      </c>
      <c r="B60" s="20" t="s">
        <v>106</v>
      </c>
      <c r="C60" s="25" t="s">
        <v>107</v>
      </c>
      <c r="D60" s="30">
        <v>13</v>
      </c>
      <c r="E60" s="23">
        <f t="shared" si="0"/>
        <v>68.421052631578945</v>
      </c>
    </row>
    <row r="61" spans="1:5" x14ac:dyDescent="0.25">
      <c r="A61" s="19">
        <v>55</v>
      </c>
      <c r="B61" s="20" t="s">
        <v>108</v>
      </c>
      <c r="C61" s="25" t="s">
        <v>109</v>
      </c>
      <c r="D61" s="30">
        <v>16</v>
      </c>
      <c r="E61" s="23">
        <f t="shared" si="0"/>
        <v>84.210526315789465</v>
      </c>
    </row>
    <row r="62" spans="1:5" x14ac:dyDescent="0.25">
      <c r="A62" s="19">
        <v>56</v>
      </c>
      <c r="B62" s="20" t="s">
        <v>110</v>
      </c>
      <c r="C62" s="25" t="s">
        <v>111</v>
      </c>
      <c r="D62" s="30">
        <v>16</v>
      </c>
      <c r="E62" s="23">
        <f t="shared" si="0"/>
        <v>84.210526315789465</v>
      </c>
    </row>
    <row r="63" spans="1:5" x14ac:dyDescent="0.25">
      <c r="A63" s="19">
        <v>57</v>
      </c>
      <c r="B63" s="20" t="s">
        <v>112</v>
      </c>
      <c r="C63" s="25" t="s">
        <v>113</v>
      </c>
      <c r="D63" s="30">
        <v>19</v>
      </c>
      <c r="E63" s="23">
        <f t="shared" si="0"/>
        <v>100</v>
      </c>
    </row>
    <row r="64" spans="1:5" x14ac:dyDescent="0.25">
      <c r="A64" s="19">
        <v>58</v>
      </c>
      <c r="B64" s="20" t="s">
        <v>114</v>
      </c>
      <c r="C64" s="25" t="s">
        <v>115</v>
      </c>
      <c r="D64" s="30">
        <v>17</v>
      </c>
      <c r="E64" s="23">
        <f t="shared" si="0"/>
        <v>89.473684210526315</v>
      </c>
    </row>
    <row r="65" spans="1:5" x14ac:dyDescent="0.25">
      <c r="A65" s="19">
        <v>59</v>
      </c>
      <c r="B65" s="20" t="s">
        <v>116</v>
      </c>
      <c r="C65" s="21" t="s">
        <v>117</v>
      </c>
      <c r="D65" s="30">
        <v>16</v>
      </c>
      <c r="E65" s="23">
        <f t="shared" si="0"/>
        <v>84.210526315789465</v>
      </c>
    </row>
    <row r="66" spans="1:5" x14ac:dyDescent="0.25">
      <c r="A66" s="19">
        <v>60</v>
      </c>
      <c r="B66" s="20" t="s">
        <v>118</v>
      </c>
      <c r="C66" s="21" t="s">
        <v>119</v>
      </c>
      <c r="D66" s="30">
        <v>10</v>
      </c>
      <c r="E66" s="23">
        <f t="shared" si="0"/>
        <v>52.631578947368418</v>
      </c>
    </row>
    <row r="67" spans="1:5" x14ac:dyDescent="0.25">
      <c r="A67" s="19">
        <v>61</v>
      </c>
      <c r="B67" s="20" t="s">
        <v>120</v>
      </c>
      <c r="C67" s="21" t="s">
        <v>121</v>
      </c>
      <c r="D67" s="30">
        <v>15</v>
      </c>
      <c r="E67" s="23">
        <f t="shared" si="0"/>
        <v>78.94736842105263</v>
      </c>
    </row>
    <row r="68" spans="1:5" x14ac:dyDescent="0.25">
      <c r="A68" s="19">
        <v>62</v>
      </c>
      <c r="B68" s="20" t="s">
        <v>122</v>
      </c>
      <c r="C68" s="25" t="s">
        <v>123</v>
      </c>
      <c r="D68" s="30">
        <v>14</v>
      </c>
      <c r="E68" s="23">
        <f t="shared" si="0"/>
        <v>73.68421052631578</v>
      </c>
    </row>
    <row r="69" spans="1:5" x14ac:dyDescent="0.25">
      <c r="A69" s="19">
        <v>63</v>
      </c>
      <c r="B69" s="20" t="s">
        <v>124</v>
      </c>
      <c r="C69" s="31" t="s">
        <v>125</v>
      </c>
      <c r="D69" s="30">
        <v>17</v>
      </c>
      <c r="E69" s="23">
        <f t="shared" si="0"/>
        <v>89.473684210526315</v>
      </c>
    </row>
    <row r="70" spans="1:5" x14ac:dyDescent="0.25">
      <c r="A70" s="19">
        <v>64</v>
      </c>
      <c r="B70" s="20" t="s">
        <v>126</v>
      </c>
      <c r="C70" s="25" t="s">
        <v>191</v>
      </c>
      <c r="D70" s="30">
        <v>17</v>
      </c>
      <c r="E70" s="23">
        <f t="shared" si="0"/>
        <v>89.473684210526315</v>
      </c>
    </row>
    <row r="71" spans="1:5" x14ac:dyDescent="0.25">
      <c r="A71" s="19">
        <v>65</v>
      </c>
      <c r="B71" s="20" t="s">
        <v>128</v>
      </c>
      <c r="C71" s="25" t="s">
        <v>129</v>
      </c>
      <c r="D71" s="30">
        <v>17</v>
      </c>
      <c r="E71" s="23">
        <f t="shared" si="0"/>
        <v>89.473684210526315</v>
      </c>
    </row>
    <row r="72" spans="1:5" x14ac:dyDescent="0.25">
      <c r="A72" s="19">
        <v>66</v>
      </c>
      <c r="B72" s="20" t="s">
        <v>130</v>
      </c>
      <c r="C72" s="25" t="s">
        <v>131</v>
      </c>
      <c r="D72" s="30">
        <v>13</v>
      </c>
      <c r="E72" s="23">
        <f t="shared" ref="E72:E82" si="1">D72/19*100</f>
        <v>68.421052631578945</v>
      </c>
    </row>
    <row r="73" spans="1:5" x14ac:dyDescent="0.25">
      <c r="A73" s="19">
        <v>67</v>
      </c>
      <c r="B73" s="20" t="s">
        <v>132</v>
      </c>
      <c r="C73" s="25" t="s">
        <v>192</v>
      </c>
      <c r="D73" s="30">
        <v>18</v>
      </c>
      <c r="E73" s="23">
        <f t="shared" si="1"/>
        <v>94.73684210526315</v>
      </c>
    </row>
    <row r="74" spans="1:5" x14ac:dyDescent="0.25">
      <c r="A74" s="19">
        <v>68</v>
      </c>
      <c r="B74" s="20" t="s">
        <v>134</v>
      </c>
      <c r="C74" s="25" t="s">
        <v>193</v>
      </c>
      <c r="D74" s="30">
        <v>17</v>
      </c>
      <c r="E74" s="23">
        <f t="shared" si="1"/>
        <v>89.473684210526315</v>
      </c>
    </row>
    <row r="75" spans="1:5" x14ac:dyDescent="0.25">
      <c r="A75" s="19">
        <v>69</v>
      </c>
      <c r="B75" s="20" t="s">
        <v>136</v>
      </c>
      <c r="C75" s="25" t="s">
        <v>194</v>
      </c>
      <c r="D75" s="30">
        <v>18</v>
      </c>
      <c r="E75" s="23">
        <f t="shared" si="1"/>
        <v>94.73684210526315</v>
      </c>
    </row>
    <row r="76" spans="1:5" x14ac:dyDescent="0.25">
      <c r="A76" s="19">
        <v>70</v>
      </c>
      <c r="B76" s="20" t="s">
        <v>138</v>
      </c>
      <c r="C76" s="29" t="s">
        <v>139</v>
      </c>
      <c r="D76" s="30">
        <v>16</v>
      </c>
      <c r="E76" s="23">
        <f t="shared" si="1"/>
        <v>84.210526315789465</v>
      </c>
    </row>
    <row r="77" spans="1:5" x14ac:dyDescent="0.25">
      <c r="A77" s="19">
        <v>71</v>
      </c>
      <c r="B77" s="20" t="s">
        <v>140</v>
      </c>
      <c r="C77" s="25" t="s">
        <v>195</v>
      </c>
      <c r="D77" s="30">
        <v>16</v>
      </c>
      <c r="E77" s="23">
        <f t="shared" si="1"/>
        <v>84.210526315789465</v>
      </c>
    </row>
    <row r="78" spans="1:5" x14ac:dyDescent="0.25">
      <c r="A78" s="19">
        <v>72</v>
      </c>
      <c r="B78" s="20" t="s">
        <v>142</v>
      </c>
      <c r="C78" s="25" t="s">
        <v>143</v>
      </c>
      <c r="D78" s="30">
        <v>15</v>
      </c>
      <c r="E78" s="23">
        <f t="shared" si="1"/>
        <v>78.94736842105263</v>
      </c>
    </row>
    <row r="79" spans="1:5" x14ac:dyDescent="0.25">
      <c r="A79" s="19">
        <v>73</v>
      </c>
      <c r="B79" s="20" t="s">
        <v>144</v>
      </c>
      <c r="C79" s="21" t="s">
        <v>145</v>
      </c>
      <c r="D79" s="30">
        <v>16</v>
      </c>
      <c r="E79" s="23">
        <f t="shared" si="1"/>
        <v>84.210526315789465</v>
      </c>
    </row>
    <row r="80" spans="1:5" ht="18" customHeight="1" x14ac:dyDescent="0.25">
      <c r="A80" s="19">
        <v>74</v>
      </c>
      <c r="B80" s="20" t="s">
        <v>146</v>
      </c>
      <c r="C80" s="25" t="s">
        <v>196</v>
      </c>
      <c r="D80" s="30">
        <v>16</v>
      </c>
      <c r="E80" s="23">
        <f t="shared" si="1"/>
        <v>84.210526315789465</v>
      </c>
    </row>
    <row r="81" spans="1:5" x14ac:dyDescent="0.25">
      <c r="A81" s="19">
        <v>75</v>
      </c>
      <c r="B81" s="20" t="s">
        <v>52</v>
      </c>
      <c r="C81" s="31" t="s">
        <v>148</v>
      </c>
      <c r="D81" s="30">
        <v>19</v>
      </c>
      <c r="E81" s="23">
        <f t="shared" si="1"/>
        <v>100</v>
      </c>
    </row>
    <row r="82" spans="1:5" x14ac:dyDescent="0.25">
      <c r="A82" s="27">
        <v>76</v>
      </c>
      <c r="B82" s="28" t="s">
        <v>149</v>
      </c>
      <c r="C82" s="21" t="s">
        <v>150</v>
      </c>
      <c r="D82" s="30">
        <v>18</v>
      </c>
      <c r="E82" s="23">
        <f t="shared" si="1"/>
        <v>94.73684210526315</v>
      </c>
    </row>
    <row r="87" spans="1:5" x14ac:dyDescent="0.25">
      <c r="C87" s="32" t="s">
        <v>197</v>
      </c>
    </row>
    <row r="88" spans="1:5" x14ac:dyDescent="0.25">
      <c r="C88" s="32" t="s">
        <v>198</v>
      </c>
    </row>
  </sheetData>
  <mergeCells count="9"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OBG theory</vt:lpstr>
      <vt:lpstr>surgery clincs</vt:lpstr>
      <vt:lpstr>COMMUNITY</vt:lpstr>
      <vt:lpstr>forensic</vt:lpstr>
      <vt:lpstr>ophthal</vt:lpstr>
      <vt:lpstr>medicine</vt:lpstr>
      <vt:lpstr>pharm practical</vt:lpstr>
      <vt:lpstr>pharm theory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 Cherian</dc:creator>
  <cp:lastModifiedBy>Siby Mareen. Varghese</cp:lastModifiedBy>
  <dcterms:created xsi:type="dcterms:W3CDTF">2018-05-08T09:54:53Z</dcterms:created>
  <dcterms:modified xsi:type="dcterms:W3CDTF">2018-11-19T03:37:55Z</dcterms:modified>
</cp:coreProperties>
</file>