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815" windowHeight="7755" activeTab="6"/>
  </bookViews>
  <sheets>
    <sheet name="micro " sheetId="1" r:id="rId1"/>
    <sheet name="Pathology" sheetId="2" r:id="rId2"/>
    <sheet name="obg" sheetId="4" r:id="rId3"/>
    <sheet name="forensic" sheetId="5" r:id="rId4"/>
    <sheet name="pediatrics" sheetId="6" r:id="rId5"/>
    <sheet name="community" sheetId="7" r:id="rId6"/>
    <sheet name="pharmacology" sheetId="8" r:id="rId7"/>
  </sheets>
  <calcPr calcId="152511"/>
</workbook>
</file>

<file path=xl/calcChain.xml><?xml version="1.0" encoding="utf-8"?>
<calcChain xmlns="http://schemas.openxmlformats.org/spreadsheetml/2006/main">
  <c r="G24" i="8" l="1"/>
  <c r="E24" i="8"/>
  <c r="G23" i="8"/>
  <c r="E23" i="8"/>
  <c r="G22" i="8"/>
  <c r="E22" i="8"/>
  <c r="G21" i="8"/>
  <c r="E21" i="8"/>
  <c r="G20" i="8"/>
  <c r="E20" i="8"/>
  <c r="G19" i="8"/>
  <c r="E19" i="8"/>
  <c r="G18" i="8"/>
  <c r="E18" i="8"/>
  <c r="G17" i="8"/>
  <c r="E17" i="8"/>
  <c r="G16" i="8"/>
  <c r="E16" i="8"/>
  <c r="G15" i="8"/>
  <c r="E15" i="8"/>
  <c r="G14" i="8"/>
  <c r="E14" i="8"/>
  <c r="G13" i="8"/>
  <c r="E13" i="8"/>
  <c r="G12" i="8"/>
  <c r="E12" i="8"/>
  <c r="G11" i="8"/>
  <c r="E11" i="8"/>
  <c r="G10" i="8"/>
  <c r="E10" i="8"/>
  <c r="G9" i="8"/>
  <c r="E9" i="8"/>
  <c r="G8" i="8"/>
  <c r="E8" i="8"/>
  <c r="G7" i="8"/>
  <c r="E7" i="8"/>
  <c r="E24" i="2" l="1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H24" i="1" l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</calcChain>
</file>

<file path=xl/sharedStrings.xml><?xml version="1.0" encoding="utf-8"?>
<sst xmlns="http://schemas.openxmlformats.org/spreadsheetml/2006/main" count="312" uniqueCount="130">
  <si>
    <t>BELIEVERS CHURCH MEDICAL COLLEGE</t>
  </si>
  <si>
    <t>DEPARTMENT OF MICROBIOLOGY</t>
  </si>
  <si>
    <t>SL. NO:</t>
  </si>
  <si>
    <t>ROLL NO:</t>
  </si>
  <si>
    <t>NAME</t>
  </si>
  <si>
    <t>%</t>
  </si>
  <si>
    <t>04/16</t>
  </si>
  <si>
    <t xml:space="preserve">AFSAL K </t>
  </si>
  <si>
    <t>06/16</t>
  </si>
  <si>
    <t xml:space="preserve">ALAN SAJI </t>
  </si>
  <si>
    <t>21/16</t>
  </si>
  <si>
    <t>BASIL N.P</t>
  </si>
  <si>
    <t>33/16</t>
  </si>
  <si>
    <t xml:space="preserve">HANNAH MARY SHINE </t>
  </si>
  <si>
    <t>35/16</t>
  </si>
  <si>
    <t xml:space="preserve">HARIKUMAR H </t>
  </si>
  <si>
    <t>36/16</t>
  </si>
  <si>
    <t xml:space="preserve">JANAKI PANICKER </t>
  </si>
  <si>
    <t>46/16</t>
  </si>
  <si>
    <t xml:space="preserve">KARTHIK LAL </t>
  </si>
  <si>
    <t>50/16</t>
  </si>
  <si>
    <t xml:space="preserve">LEVIN THAMBAN VARGHESE </t>
  </si>
  <si>
    <t>57/16</t>
  </si>
  <si>
    <t xml:space="preserve">MRIDULA MARIA JACOB </t>
  </si>
  <si>
    <t>58/16</t>
  </si>
  <si>
    <t xml:space="preserve">MUHAMMED IRFAN </t>
  </si>
  <si>
    <t>59/16</t>
  </si>
  <si>
    <t xml:space="preserve">MUHAMMED KAIZ </t>
  </si>
  <si>
    <t>62/16</t>
  </si>
  <si>
    <t xml:space="preserve">NAYANA ANILKUMAR </t>
  </si>
  <si>
    <t>72/16</t>
  </si>
  <si>
    <t>ROHIT GIGI</t>
  </si>
  <si>
    <t>79/16</t>
  </si>
  <si>
    <t xml:space="preserve">SANNY SARA SAMSON </t>
  </si>
  <si>
    <t>80/16</t>
  </si>
  <si>
    <t xml:space="preserve">SARA MATHEW </t>
  </si>
  <si>
    <t>83/16</t>
  </si>
  <si>
    <t xml:space="preserve">SHERIN S JOSEPH </t>
  </si>
  <si>
    <t>84/16</t>
  </si>
  <si>
    <t xml:space="preserve">SREEHARI S RISHI </t>
  </si>
  <si>
    <t>92/16</t>
  </si>
  <si>
    <t xml:space="preserve">VINAYAK V </t>
  </si>
  <si>
    <t xml:space="preserve">Prof &amp; Head of Dept of Microbiology </t>
  </si>
  <si>
    <t>THEORY</t>
  </si>
  <si>
    <t>PRACTICAL</t>
  </si>
  <si>
    <t>2016 MBBS-ADDITIONAL BATCH ATTENDANCE AUGUST-2018</t>
  </si>
  <si>
    <t>TOTAL           (5 Hrs)</t>
  </si>
  <si>
    <t>TOTAL         (4 Hrs)</t>
  </si>
  <si>
    <t>DEPARTMENT OF PATHOLOGY</t>
  </si>
  <si>
    <t>MBBS 2016 SUPPLEMENTARY BATCH</t>
  </si>
  <si>
    <t>THEORY &amp; PRACTICAL  ATTENDANCE AUGUST - 2018</t>
  </si>
  <si>
    <t>SL NO</t>
  </si>
  <si>
    <t xml:space="preserve">Theory </t>
  </si>
  <si>
    <t>TOTAL HOURS (10)</t>
  </si>
  <si>
    <t>AFSAL K</t>
  </si>
  <si>
    <t>ALAN SAJI</t>
  </si>
  <si>
    <t>BASIL N P</t>
  </si>
  <si>
    <t>HANNA MARY SHINE</t>
  </si>
  <si>
    <t>HARIKUMAR H</t>
  </si>
  <si>
    <t>JANAKI PANICKER</t>
  </si>
  <si>
    <t>KARTHIK LAL</t>
  </si>
  <si>
    <t>LEVIN THAMBAN VARGHESE</t>
  </si>
  <si>
    <t>MRIDULA MARIA JACOB</t>
  </si>
  <si>
    <t>MUHAMMED IRFAN</t>
  </si>
  <si>
    <t>MUHAMMED KAIZ</t>
  </si>
  <si>
    <t>NAYANA ANILKUMAR</t>
  </si>
  <si>
    <t>SANNY SARA SAMSON</t>
  </si>
  <si>
    <t>SARA MATHEW</t>
  </si>
  <si>
    <t>SHERIN S JOSEPH</t>
  </si>
  <si>
    <t>SREEHARI S RISHI</t>
  </si>
  <si>
    <t>VINAYAK V</t>
  </si>
  <si>
    <t>HOD, Dept. of Pathology</t>
  </si>
  <si>
    <t xml:space="preserve">Attendance of Regular + Additional Batch - August 
Theory Class - OBG Department </t>
  </si>
  <si>
    <t>P</t>
  </si>
  <si>
    <t>A</t>
  </si>
  <si>
    <t>AFSAL. K</t>
  </si>
  <si>
    <t>BASIL N.P.</t>
  </si>
  <si>
    <t>HANNAH MARY SHINE</t>
  </si>
  <si>
    <t>SREHARI S RISHI</t>
  </si>
  <si>
    <t>FORENSIC MEDICINE &amp; TOXICOLOGY</t>
  </si>
  <si>
    <t>Statement of Attendance</t>
  </si>
  <si>
    <t>2016 Additional Batch Attendance In The Month of August 2018</t>
  </si>
  <si>
    <t>Practical</t>
  </si>
  <si>
    <t>SL NO:</t>
  </si>
  <si>
    <t>TOTAL (2 hrs)</t>
  </si>
  <si>
    <t>Percentage</t>
  </si>
  <si>
    <t>LEVIN THAMBAN VARGHEESE</t>
  </si>
  <si>
    <t>MRIDHULA MARIA JACOB</t>
  </si>
  <si>
    <t>STATEMENT OF ATTENDANCE</t>
  </si>
  <si>
    <t>THEROY</t>
  </si>
  <si>
    <t>PERCENTAGE</t>
  </si>
  <si>
    <t>2016 ADDITIONAL BATCH FOR THE MONTH OF AUGUST 2018</t>
  </si>
  <si>
    <t>TOTAL(1 Hours)</t>
  </si>
  <si>
    <t>Roll No</t>
  </si>
  <si>
    <t>Name</t>
  </si>
  <si>
    <t xml:space="preserve"> 3rd Sem.Pr. attendance</t>
  </si>
  <si>
    <t xml:space="preserve"> 3rd Sem.Th. Attendance</t>
  </si>
  <si>
    <t>Total Attendance</t>
  </si>
  <si>
    <t>Total Hrs</t>
  </si>
  <si>
    <t>1</t>
  </si>
  <si>
    <t>nil</t>
  </si>
  <si>
    <t>2</t>
  </si>
  <si>
    <t>3</t>
  </si>
  <si>
    <t>4</t>
  </si>
  <si>
    <t>5</t>
  </si>
  <si>
    <t>HARI KUMAR H</t>
  </si>
  <si>
    <t>6</t>
  </si>
  <si>
    <t>7</t>
  </si>
  <si>
    <t>8</t>
  </si>
  <si>
    <t>9</t>
  </si>
  <si>
    <t>10</t>
  </si>
  <si>
    <t>MUHAMMED GAIZ</t>
  </si>
  <si>
    <t>11</t>
  </si>
  <si>
    <t>12</t>
  </si>
  <si>
    <t>13</t>
  </si>
  <si>
    <t>ROHIT JIjI</t>
  </si>
  <si>
    <t>14</t>
  </si>
  <si>
    <t>15</t>
  </si>
  <si>
    <t>16</t>
  </si>
  <si>
    <t>17</t>
  </si>
  <si>
    <t>18</t>
  </si>
  <si>
    <t>VINAYAK. V.</t>
  </si>
  <si>
    <t>MONTH  - AUGUST 2018</t>
  </si>
  <si>
    <t>DEPARTMENT OF PHARMACOLOGY</t>
  </si>
  <si>
    <t>STUDENTS ATTENDANCE (ADDITIONAL BATCH)</t>
  </si>
  <si>
    <t xml:space="preserve">PRACTICALS </t>
  </si>
  <si>
    <t>TOTAL (   6 Hrs)</t>
  </si>
  <si>
    <t>LEVIN THAMPAN VARGHESE</t>
  </si>
  <si>
    <t>HOD</t>
  </si>
  <si>
    <t xml:space="preserve">DEPT OF PHARMACOLOGY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</si>
</sst>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  <font>
      <b/>
      <sz val="21"/>
      <color theme="1"/>
      <name val="Bookman Old Style"/>
      <family val="1"/>
    </font>
    <font>
      <b/>
      <sz val="18"/>
      <color rgb="FF000000"/>
      <name val="Bookman Old Style"/>
      <family val="1"/>
    </font>
    <font>
      <b/>
      <sz val="14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2"/>
      <color theme="1"/>
      <name val="Bookman Old Style"/>
      <family val="1"/>
    </font>
    <font>
      <sz val="12"/>
      <color rgb="FF000000"/>
      <name val="Bookman Old Style"/>
      <family val="1"/>
    </font>
    <font>
      <b/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0"/>
      <color rgb="FF000000"/>
      <name val="Bookman Old Style"/>
      <family val="1"/>
    </font>
    <font>
      <b/>
      <sz val="16"/>
      <color rgb="FF000000"/>
      <name val="Bookman Old Style"/>
      <family val="1"/>
    </font>
    <font>
      <u/>
      <sz val="22"/>
      <color theme="1"/>
      <name val="Bookman Old Style"/>
      <family val="1"/>
    </font>
    <font>
      <sz val="11"/>
      <color theme="1"/>
      <name val="Bookman Old Style"/>
      <family val="1"/>
    </font>
    <font>
      <u/>
      <sz val="20"/>
      <color theme="1"/>
      <name val="Bookman Old Style"/>
      <family val="1"/>
    </font>
    <font>
      <u/>
      <sz val="16"/>
      <color theme="1"/>
      <name val="Bookman Old Style"/>
      <family val="1"/>
    </font>
    <font>
      <u/>
      <sz val="18"/>
      <color theme="1"/>
      <name val="Bookman Old Style"/>
      <family val="1"/>
    </font>
    <font>
      <u/>
      <sz val="14"/>
      <color theme="1"/>
      <name val="Bookman Old Style"/>
      <family val="1"/>
    </font>
    <font>
      <sz val="18"/>
      <color theme="1"/>
      <name val="Bookman Old Style"/>
      <family val="1"/>
    </font>
    <font>
      <sz val="14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6"/>
      <color theme="1"/>
      <name val="Calisto MT"/>
      <family val="1"/>
    </font>
    <font>
      <sz val="11"/>
      <color theme="1"/>
      <name val="Cambria"/>
      <family val="1"/>
    </font>
    <font>
      <sz val="12"/>
      <color rgb="FF000000"/>
      <name val="Cambria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Andalus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Andalus"/>
      <family val="1"/>
    </font>
    <font>
      <b/>
      <sz val="11"/>
      <color theme="1"/>
      <name val="Andalus"/>
      <family val="1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sz val="10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Border="1"/>
    <xf numFmtId="0" fontId="6" fillId="0" borderId="4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0" fontId="8" fillId="0" borderId="0" xfId="0" applyFont="1" applyBorder="1"/>
    <xf numFmtId="0" fontId="8" fillId="0" borderId="0" xfId="0" applyFont="1" applyBorder="1" applyAlignment="1">
      <alignment horizontal="left" indent="5"/>
    </xf>
    <xf numFmtId="0" fontId="8" fillId="0" borderId="0" xfId="0" applyFont="1" applyBorder="1" applyAlignment="1"/>
    <xf numFmtId="0" fontId="9" fillId="0" borderId="0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left" vertical="center" indent="2"/>
    </xf>
    <xf numFmtId="0" fontId="24" fillId="0" borderId="15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indent="2"/>
    </xf>
    <xf numFmtId="0" fontId="30" fillId="0" borderId="5" xfId="0" applyFont="1" applyBorder="1" applyAlignment="1">
      <alignment horizontal="center" vertical="top"/>
    </xf>
    <xf numFmtId="0" fontId="0" fillId="0" borderId="5" xfId="0" applyBorder="1"/>
    <xf numFmtId="0" fontId="27" fillId="0" borderId="5" xfId="0" applyFont="1" applyBorder="1" applyAlignment="1">
      <alignment horizontal="center"/>
    </xf>
    <xf numFmtId="0" fontId="33" fillId="0" borderId="5" xfId="0" applyFont="1" applyBorder="1"/>
    <xf numFmtId="0" fontId="0" fillId="0" borderId="5" xfId="0" applyBorder="1"/>
    <xf numFmtId="49" fontId="35" fillId="0" borderId="19" xfId="0" applyNumberFormat="1" applyFont="1" applyBorder="1" applyAlignment="1">
      <alignment wrapText="1"/>
    </xf>
    <xf numFmtId="0" fontId="35" fillId="0" borderId="20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34" fillId="0" borderId="5" xfId="0" applyFont="1" applyBorder="1" applyAlignment="1">
      <alignment wrapText="1"/>
    </xf>
    <xf numFmtId="0" fontId="34" fillId="0" borderId="5" xfId="0" applyFont="1" applyBorder="1"/>
    <xf numFmtId="49" fontId="36" fillId="0" borderId="22" xfId="0" applyNumberFormat="1" applyFont="1" applyBorder="1" applyAlignment="1">
      <alignment horizontal="right" wrapText="1"/>
    </xf>
    <xf numFmtId="0" fontId="37" fillId="0" borderId="5" xfId="0" applyFont="1" applyBorder="1"/>
    <xf numFmtId="0" fontId="36" fillId="0" borderId="23" xfId="0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5" xfId="0" applyFill="1" applyBorder="1"/>
    <xf numFmtId="0" fontId="38" fillId="0" borderId="5" xfId="0" applyFont="1" applyBorder="1" applyAlignment="1">
      <alignment wrapText="1"/>
    </xf>
    <xf numFmtId="49" fontId="36" fillId="0" borderId="24" xfId="0" applyNumberFormat="1" applyFont="1" applyBorder="1" applyAlignment="1">
      <alignment horizontal="right" wrapText="1"/>
    </xf>
    <xf numFmtId="0" fontId="38" fillId="0" borderId="25" xfId="0" applyFont="1" applyBorder="1" applyAlignment="1">
      <alignment wrapText="1"/>
    </xf>
    <xf numFmtId="0" fontId="36" fillId="0" borderId="26" xfId="0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/>
    </xf>
    <xf numFmtId="49" fontId="39" fillId="0" borderId="5" xfId="0" applyNumberFormat="1" applyFont="1" applyBorder="1" applyAlignment="1">
      <alignment horizontal="center"/>
    </xf>
    <xf numFmtId="0" fontId="39" fillId="2" borderId="5" xfId="0" applyFont="1" applyFill="1" applyBorder="1" applyAlignment="1">
      <alignment horizontal="left" vertical="top" wrapText="1"/>
    </xf>
    <xf numFmtId="0" fontId="40" fillId="0" borderId="5" xfId="0" applyFont="1" applyBorder="1" applyAlignment="1">
      <alignment horizontal="center" vertical="center"/>
    </xf>
    <xf numFmtId="1" fontId="40" fillId="0" borderId="5" xfId="0" applyNumberFormat="1" applyFont="1" applyBorder="1" applyAlignment="1">
      <alignment horizontal="center" vertical="center"/>
    </xf>
    <xf numFmtId="1" fontId="40" fillId="0" borderId="5" xfId="0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 vertical="top" wrapText="1"/>
    </xf>
    <xf numFmtId="0" fontId="39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49" fontId="39" fillId="0" borderId="5" xfId="0" applyNumberFormat="1" applyFont="1" applyBorder="1" applyAlignment="1">
      <alignment horizontal="center" vertical="top"/>
    </xf>
    <xf numFmtId="0" fontId="0" fillId="0" borderId="0" xfId="0" applyBorder="1"/>
    <xf numFmtId="1" fontId="40" fillId="0" borderId="0" xfId="0" applyNumberFormat="1" applyFont="1" applyBorder="1" applyAlignment="1">
      <alignment horizontal="center" vertical="center"/>
    </xf>
    <xf numFmtId="0" fontId="33" fillId="0" borderId="0" xfId="0" applyFont="1" applyBorder="1"/>
    <xf numFmtId="0" fontId="33" fillId="0" borderId="0" xfId="0" applyFont="1" applyBorder="1" applyAlignment="1">
      <alignment horizontal="left" indent="8"/>
    </xf>
    <xf numFmtId="0" fontId="33" fillId="0" borderId="0" xfId="0" applyFont="1" applyBorder="1" applyAlignment="1">
      <alignment horizontal="left" indent="16"/>
    </xf>
    <xf numFmtId="0" fontId="33" fillId="0" borderId="0" xfId="0" applyFont="1" applyBorder="1" applyAlignment="1">
      <alignment horizontal="left" inden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16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6" fillId="0" borderId="5" xfId="0" applyFont="1" applyBorder="1" applyAlignment="1">
      <alignment horizontal="center" vertical="top"/>
    </xf>
    <xf numFmtId="0" fontId="27" fillId="0" borderId="5" xfId="0" applyFont="1" applyBorder="1" applyAlignment="1">
      <alignment horizontal="center" vertical="top"/>
    </xf>
    <xf numFmtId="0" fontId="28" fillId="0" borderId="5" xfId="0" applyFont="1" applyBorder="1" applyAlignment="1">
      <alignment horizontal="center" vertical="top"/>
    </xf>
    <xf numFmtId="0" fontId="29" fillId="0" borderId="5" xfId="0" applyFont="1" applyBorder="1" applyAlignment="1">
      <alignment horizontal="center" vertical="top"/>
    </xf>
    <xf numFmtId="0" fontId="30" fillId="0" borderId="5" xfId="0" applyFont="1" applyBorder="1" applyAlignment="1">
      <alignment horizontal="center" vertical="top"/>
    </xf>
    <xf numFmtId="0" fontId="31" fillId="0" borderId="5" xfId="0" applyFont="1" applyBorder="1" applyAlignment="1">
      <alignment horizontal="center" vertical="top"/>
    </xf>
    <xf numFmtId="0" fontId="6" fillId="0" borderId="5" xfId="0" applyFont="1" applyBorder="1"/>
    <xf numFmtId="0" fontId="0" fillId="0" borderId="5" xfId="0" applyBorder="1" applyAlignment="1">
      <alignment horizontal="center"/>
    </xf>
    <xf numFmtId="0" fontId="6" fillId="0" borderId="5" xfId="0" applyFont="1" applyFill="1" applyBorder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3" fillId="0" borderId="5" xfId="0" applyFont="1" applyBorder="1"/>
    <xf numFmtId="0" fontId="0" fillId="0" borderId="5" xfId="0" applyBorder="1"/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3" workbookViewId="0">
      <selection activeCell="J14" sqref="J14"/>
    </sheetView>
  </sheetViews>
  <sheetFormatPr defaultRowHeight="15" x14ac:dyDescent="0.3"/>
  <cols>
    <col min="1" max="1" width="6.5703125" style="1" customWidth="1"/>
    <col min="2" max="2" width="7.85546875" style="1" customWidth="1"/>
    <col min="3" max="3" width="11.28515625" style="1" customWidth="1"/>
    <col min="4" max="4" width="34.85546875" style="1" customWidth="1"/>
    <col min="5" max="5" width="10.7109375" style="1" customWidth="1"/>
    <col min="6" max="6" width="9.140625" style="1" customWidth="1"/>
    <col min="7" max="16384" width="9.140625" style="1"/>
  </cols>
  <sheetData>
    <row r="1" spans="1:8" ht="28.5" customHeight="1" x14ac:dyDescent="0.35">
      <c r="B1" s="101" t="s">
        <v>0</v>
      </c>
      <c r="C1" s="101"/>
      <c r="D1" s="101"/>
      <c r="E1" s="101"/>
      <c r="F1" s="101"/>
      <c r="G1" s="101"/>
      <c r="H1" s="101"/>
    </row>
    <row r="2" spans="1:8" ht="29.25" customHeight="1" x14ac:dyDescent="0.3">
      <c r="A2" s="2"/>
      <c r="B2" s="102" t="s">
        <v>1</v>
      </c>
      <c r="C2" s="102"/>
      <c r="D2" s="102"/>
      <c r="E2" s="102"/>
      <c r="F2" s="102"/>
      <c r="G2" s="102"/>
      <c r="H2" s="102"/>
    </row>
    <row r="3" spans="1:8" ht="22.5" customHeight="1" x14ac:dyDescent="0.3">
      <c r="A3" s="2"/>
      <c r="B3" s="103" t="s">
        <v>45</v>
      </c>
      <c r="C3" s="103"/>
      <c r="D3" s="103"/>
      <c r="E3" s="103"/>
      <c r="F3" s="103"/>
      <c r="G3" s="103"/>
      <c r="H3" s="103"/>
    </row>
    <row r="4" spans="1:8" ht="12.75" customHeight="1" thickBot="1" x14ac:dyDescent="0.35">
      <c r="A4" s="2"/>
      <c r="B4" s="102"/>
      <c r="C4" s="102"/>
      <c r="D4" s="102"/>
      <c r="E4" s="102"/>
      <c r="F4" s="102"/>
      <c r="G4" s="102"/>
      <c r="H4" s="102"/>
    </row>
    <row r="5" spans="1:8" ht="23.25" customHeight="1" x14ac:dyDescent="0.3">
      <c r="B5" s="104" t="s">
        <v>2</v>
      </c>
      <c r="C5" s="106" t="s">
        <v>3</v>
      </c>
      <c r="D5" s="108" t="s">
        <v>4</v>
      </c>
      <c r="E5" s="99" t="s">
        <v>43</v>
      </c>
      <c r="F5" s="99"/>
      <c r="G5" s="99" t="s">
        <v>44</v>
      </c>
      <c r="H5" s="100"/>
    </row>
    <row r="6" spans="1:8" ht="30" customHeight="1" thickBot="1" x14ac:dyDescent="0.35">
      <c r="B6" s="105"/>
      <c r="C6" s="107"/>
      <c r="D6" s="109"/>
      <c r="E6" s="24" t="s">
        <v>46</v>
      </c>
      <c r="F6" s="25" t="s">
        <v>5</v>
      </c>
      <c r="G6" s="24" t="s">
        <v>47</v>
      </c>
      <c r="H6" s="26" t="s">
        <v>5</v>
      </c>
    </row>
    <row r="7" spans="1:8" ht="30" customHeight="1" x14ac:dyDescent="0.3">
      <c r="B7" s="27">
        <v>1</v>
      </c>
      <c r="C7" s="28" t="s">
        <v>6</v>
      </c>
      <c r="D7" s="29" t="s">
        <v>7</v>
      </c>
      <c r="E7" s="30">
        <v>4</v>
      </c>
      <c r="F7" s="31">
        <f>E7/5*100</f>
        <v>80</v>
      </c>
      <c r="G7" s="30">
        <v>2</v>
      </c>
      <c r="H7" s="32">
        <f>G7/4*100</f>
        <v>50</v>
      </c>
    </row>
    <row r="8" spans="1:8" ht="30" customHeight="1" x14ac:dyDescent="0.3">
      <c r="B8" s="3">
        <v>2</v>
      </c>
      <c r="C8" s="4" t="s">
        <v>8</v>
      </c>
      <c r="D8" s="5" t="s">
        <v>9</v>
      </c>
      <c r="E8" s="6">
        <v>4</v>
      </c>
      <c r="F8" s="33">
        <f>E8/5*100</f>
        <v>80</v>
      </c>
      <c r="G8" s="6">
        <v>4</v>
      </c>
      <c r="H8" s="22">
        <f>G8/4*100</f>
        <v>100</v>
      </c>
    </row>
    <row r="9" spans="1:8" ht="30" customHeight="1" x14ac:dyDescent="0.3">
      <c r="B9" s="3">
        <v>3</v>
      </c>
      <c r="C9" s="4" t="s">
        <v>10</v>
      </c>
      <c r="D9" s="5" t="s">
        <v>11</v>
      </c>
      <c r="E9" s="6">
        <v>3</v>
      </c>
      <c r="F9" s="31">
        <f t="shared" ref="F9:F24" si="0">E9/5*100</f>
        <v>60</v>
      </c>
      <c r="G9" s="6">
        <v>4</v>
      </c>
      <c r="H9" s="22">
        <f t="shared" ref="H9:H24" si="1">G9/4*100</f>
        <v>100</v>
      </c>
    </row>
    <row r="10" spans="1:8" ht="30" customHeight="1" x14ac:dyDescent="0.3">
      <c r="B10" s="3">
        <v>4</v>
      </c>
      <c r="C10" s="4" t="s">
        <v>12</v>
      </c>
      <c r="D10" s="5" t="s">
        <v>13</v>
      </c>
      <c r="E10" s="6">
        <v>5</v>
      </c>
      <c r="F10" s="31">
        <f t="shared" si="0"/>
        <v>100</v>
      </c>
      <c r="G10" s="6">
        <v>4</v>
      </c>
      <c r="H10" s="22">
        <f t="shared" si="1"/>
        <v>100</v>
      </c>
    </row>
    <row r="11" spans="1:8" ht="30" customHeight="1" x14ac:dyDescent="0.3">
      <c r="B11" s="3">
        <v>5</v>
      </c>
      <c r="C11" s="4" t="s">
        <v>14</v>
      </c>
      <c r="D11" s="5" t="s">
        <v>15</v>
      </c>
      <c r="E11" s="6">
        <v>5</v>
      </c>
      <c r="F11" s="31">
        <f t="shared" si="0"/>
        <v>100</v>
      </c>
      <c r="G11" s="6">
        <v>4</v>
      </c>
      <c r="H11" s="22">
        <f t="shared" si="1"/>
        <v>100</v>
      </c>
    </row>
    <row r="12" spans="1:8" ht="30" customHeight="1" x14ac:dyDescent="0.3">
      <c r="B12" s="3">
        <v>6</v>
      </c>
      <c r="C12" s="4" t="s">
        <v>16</v>
      </c>
      <c r="D12" s="7" t="s">
        <v>17</v>
      </c>
      <c r="E12" s="6">
        <v>4</v>
      </c>
      <c r="F12" s="31">
        <f t="shared" si="0"/>
        <v>80</v>
      </c>
      <c r="G12" s="6">
        <v>4</v>
      </c>
      <c r="H12" s="22">
        <f t="shared" si="1"/>
        <v>100</v>
      </c>
    </row>
    <row r="13" spans="1:8" ht="30" customHeight="1" x14ac:dyDescent="0.3">
      <c r="B13" s="3">
        <v>7</v>
      </c>
      <c r="C13" s="4" t="s">
        <v>18</v>
      </c>
      <c r="D13" s="5" t="s">
        <v>19</v>
      </c>
      <c r="E13" s="6">
        <v>5</v>
      </c>
      <c r="F13" s="31">
        <f t="shared" si="0"/>
        <v>100</v>
      </c>
      <c r="G13" s="6">
        <v>4</v>
      </c>
      <c r="H13" s="22">
        <f t="shared" si="1"/>
        <v>100</v>
      </c>
    </row>
    <row r="14" spans="1:8" ht="30" customHeight="1" x14ac:dyDescent="0.3">
      <c r="B14" s="3">
        <v>8</v>
      </c>
      <c r="C14" s="4" t="s">
        <v>20</v>
      </c>
      <c r="D14" s="5" t="s">
        <v>21</v>
      </c>
      <c r="E14" s="6">
        <v>4</v>
      </c>
      <c r="F14" s="31">
        <f t="shared" si="0"/>
        <v>80</v>
      </c>
      <c r="G14" s="6">
        <v>4</v>
      </c>
      <c r="H14" s="22">
        <f t="shared" si="1"/>
        <v>100</v>
      </c>
    </row>
    <row r="15" spans="1:8" ht="30" customHeight="1" x14ac:dyDescent="0.3">
      <c r="B15" s="3">
        <v>9</v>
      </c>
      <c r="C15" s="4" t="s">
        <v>22</v>
      </c>
      <c r="D15" s="5" t="s">
        <v>23</v>
      </c>
      <c r="E15" s="6">
        <v>4</v>
      </c>
      <c r="F15" s="31">
        <f t="shared" si="0"/>
        <v>80</v>
      </c>
      <c r="G15" s="6">
        <v>4</v>
      </c>
      <c r="H15" s="22">
        <f t="shared" si="1"/>
        <v>100</v>
      </c>
    </row>
    <row r="16" spans="1:8" ht="30" customHeight="1" x14ac:dyDescent="0.3">
      <c r="B16" s="3">
        <v>10</v>
      </c>
      <c r="C16" s="4" t="s">
        <v>24</v>
      </c>
      <c r="D16" s="5" t="s">
        <v>25</v>
      </c>
      <c r="E16" s="6">
        <v>2</v>
      </c>
      <c r="F16" s="31">
        <f t="shared" si="0"/>
        <v>40</v>
      </c>
      <c r="G16" s="6">
        <v>2</v>
      </c>
      <c r="H16" s="22">
        <f t="shared" si="1"/>
        <v>50</v>
      </c>
    </row>
    <row r="17" spans="2:8" ht="30" customHeight="1" x14ac:dyDescent="0.3">
      <c r="B17" s="3">
        <v>11</v>
      </c>
      <c r="C17" s="4" t="s">
        <v>26</v>
      </c>
      <c r="D17" s="5" t="s">
        <v>27</v>
      </c>
      <c r="E17" s="6">
        <v>1</v>
      </c>
      <c r="F17" s="31">
        <f t="shared" si="0"/>
        <v>20</v>
      </c>
      <c r="G17" s="6">
        <v>4</v>
      </c>
      <c r="H17" s="22">
        <f t="shared" si="1"/>
        <v>100</v>
      </c>
    </row>
    <row r="18" spans="2:8" ht="30" customHeight="1" x14ac:dyDescent="0.3">
      <c r="B18" s="3">
        <v>12</v>
      </c>
      <c r="C18" s="4" t="s">
        <v>28</v>
      </c>
      <c r="D18" s="5" t="s">
        <v>29</v>
      </c>
      <c r="E18" s="6">
        <v>4</v>
      </c>
      <c r="F18" s="31">
        <f t="shared" si="0"/>
        <v>80</v>
      </c>
      <c r="G18" s="6">
        <v>4</v>
      </c>
      <c r="H18" s="22">
        <f t="shared" si="1"/>
        <v>100</v>
      </c>
    </row>
    <row r="19" spans="2:8" ht="30" customHeight="1" x14ac:dyDescent="0.3">
      <c r="B19" s="3">
        <v>13</v>
      </c>
      <c r="C19" s="4" t="s">
        <v>30</v>
      </c>
      <c r="D19" s="5" t="s">
        <v>31</v>
      </c>
      <c r="E19" s="6">
        <v>3</v>
      </c>
      <c r="F19" s="31">
        <f t="shared" si="0"/>
        <v>60</v>
      </c>
      <c r="G19" s="6">
        <v>2</v>
      </c>
      <c r="H19" s="22">
        <f t="shared" si="1"/>
        <v>50</v>
      </c>
    </row>
    <row r="20" spans="2:8" ht="30" customHeight="1" x14ac:dyDescent="0.3">
      <c r="B20" s="3">
        <v>14</v>
      </c>
      <c r="C20" s="4" t="s">
        <v>32</v>
      </c>
      <c r="D20" s="5" t="s">
        <v>33</v>
      </c>
      <c r="E20" s="6">
        <v>5</v>
      </c>
      <c r="F20" s="31">
        <f t="shared" si="0"/>
        <v>100</v>
      </c>
      <c r="G20" s="6">
        <v>4</v>
      </c>
      <c r="H20" s="22">
        <f t="shared" si="1"/>
        <v>100</v>
      </c>
    </row>
    <row r="21" spans="2:8" ht="30" customHeight="1" x14ac:dyDescent="0.3">
      <c r="B21" s="3">
        <v>15</v>
      </c>
      <c r="C21" s="4" t="s">
        <v>34</v>
      </c>
      <c r="D21" s="5" t="s">
        <v>35</v>
      </c>
      <c r="E21" s="6">
        <v>5</v>
      </c>
      <c r="F21" s="31">
        <f t="shared" si="0"/>
        <v>100</v>
      </c>
      <c r="G21" s="6">
        <v>4</v>
      </c>
      <c r="H21" s="22">
        <f t="shared" si="1"/>
        <v>100</v>
      </c>
    </row>
    <row r="22" spans="2:8" ht="30" customHeight="1" x14ac:dyDescent="0.3">
      <c r="B22" s="3">
        <v>16</v>
      </c>
      <c r="C22" s="4" t="s">
        <v>36</v>
      </c>
      <c r="D22" s="5" t="s">
        <v>37</v>
      </c>
      <c r="E22" s="6">
        <v>3</v>
      </c>
      <c r="F22" s="31">
        <f t="shared" si="0"/>
        <v>60</v>
      </c>
      <c r="G22" s="6">
        <v>2</v>
      </c>
      <c r="H22" s="22">
        <f t="shared" si="1"/>
        <v>50</v>
      </c>
    </row>
    <row r="23" spans="2:8" ht="30" customHeight="1" x14ac:dyDescent="0.3">
      <c r="B23" s="3">
        <v>17</v>
      </c>
      <c r="C23" s="4" t="s">
        <v>38</v>
      </c>
      <c r="D23" s="5" t="s">
        <v>39</v>
      </c>
      <c r="E23" s="6">
        <v>2</v>
      </c>
      <c r="F23" s="31">
        <f t="shared" si="0"/>
        <v>40</v>
      </c>
      <c r="G23" s="6">
        <v>4</v>
      </c>
      <c r="H23" s="22">
        <f t="shared" si="1"/>
        <v>100</v>
      </c>
    </row>
    <row r="24" spans="2:8" ht="30" customHeight="1" thickBot="1" x14ac:dyDescent="0.35">
      <c r="B24" s="8">
        <v>18</v>
      </c>
      <c r="C24" s="9" t="s">
        <v>40</v>
      </c>
      <c r="D24" s="10" t="s">
        <v>41</v>
      </c>
      <c r="E24" s="11">
        <v>4</v>
      </c>
      <c r="F24" s="34">
        <f t="shared" si="0"/>
        <v>80</v>
      </c>
      <c r="G24" s="11">
        <v>2</v>
      </c>
      <c r="H24" s="23">
        <f t="shared" si="1"/>
        <v>50</v>
      </c>
    </row>
    <row r="25" spans="2:8" ht="16.5" x14ac:dyDescent="0.3">
      <c r="B25" s="12"/>
      <c r="C25" s="13"/>
      <c r="D25" s="14"/>
      <c r="E25" s="12"/>
      <c r="F25" s="15"/>
    </row>
    <row r="26" spans="2:8" ht="15.75" customHeight="1" x14ac:dyDescent="0.3">
      <c r="B26" s="16"/>
      <c r="C26" s="17"/>
      <c r="D26" s="14"/>
      <c r="E26" s="12"/>
      <c r="F26" s="15"/>
    </row>
    <row r="27" spans="2:8" ht="16.5" x14ac:dyDescent="0.3">
      <c r="B27" s="18"/>
      <c r="C27" s="18"/>
      <c r="D27" s="14"/>
      <c r="E27" s="19"/>
      <c r="F27" s="20"/>
    </row>
    <row r="28" spans="2:8" ht="18.75" x14ac:dyDescent="0.3">
      <c r="B28" s="21" t="s">
        <v>42</v>
      </c>
      <c r="C28" s="21"/>
      <c r="D28" s="21"/>
    </row>
  </sheetData>
  <mergeCells count="9">
    <mergeCell ref="G5:H5"/>
    <mergeCell ref="B1:H1"/>
    <mergeCell ref="B2:H2"/>
    <mergeCell ref="B3:H3"/>
    <mergeCell ref="B4:H4"/>
    <mergeCell ref="B5:B6"/>
    <mergeCell ref="C5:C6"/>
    <mergeCell ref="D5:D6"/>
    <mergeCell ref="E5:F5"/>
  </mergeCells>
  <pageMargins left="0.2" right="0.2" top="0.25" bottom="0.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workbookViewId="0">
      <selection activeCell="I14" sqref="I14"/>
    </sheetView>
  </sheetViews>
  <sheetFormatPr defaultRowHeight="15" x14ac:dyDescent="0.25"/>
  <cols>
    <col min="1" max="1" width="3.5703125" style="35" customWidth="1"/>
    <col min="2" max="2" width="10.42578125" style="55" customWidth="1"/>
    <col min="3" max="3" width="38.85546875" style="35" customWidth="1"/>
    <col min="4" max="4" width="19" style="35" customWidth="1"/>
    <col min="5" max="5" width="20.42578125" style="35" customWidth="1"/>
    <col min="6" max="16384" width="9.140625" style="35"/>
  </cols>
  <sheetData>
    <row r="1" spans="2:10" ht="27.75" x14ac:dyDescent="0.25">
      <c r="B1" s="110" t="s">
        <v>0</v>
      </c>
      <c r="C1" s="110"/>
      <c r="D1" s="110"/>
      <c r="E1" s="110"/>
      <c r="H1" s="36"/>
      <c r="I1" s="36"/>
      <c r="J1" s="36"/>
    </row>
    <row r="2" spans="2:10" ht="25.5" x14ac:dyDescent="0.25">
      <c r="B2" s="111" t="s">
        <v>48</v>
      </c>
      <c r="C2" s="111"/>
      <c r="D2" s="111"/>
      <c r="E2" s="111"/>
      <c r="H2" s="37"/>
      <c r="I2" s="37"/>
      <c r="J2" s="37"/>
    </row>
    <row r="3" spans="2:10" ht="23.25" x14ac:dyDescent="0.25">
      <c r="B3" s="112" t="s">
        <v>49</v>
      </c>
      <c r="C3" s="112"/>
      <c r="D3" s="112"/>
      <c r="E3" s="112"/>
      <c r="H3" s="38"/>
      <c r="I3" s="38"/>
    </row>
    <row r="4" spans="2:10" ht="21" thickBot="1" x14ac:dyDescent="0.3">
      <c r="B4" s="113" t="s">
        <v>50</v>
      </c>
      <c r="C4" s="113"/>
      <c r="D4" s="113"/>
      <c r="E4" s="113"/>
    </row>
    <row r="5" spans="2:10" ht="18" x14ac:dyDescent="0.25">
      <c r="B5" s="114" t="s">
        <v>51</v>
      </c>
      <c r="C5" s="116" t="s">
        <v>4</v>
      </c>
      <c r="D5" s="118" t="s">
        <v>52</v>
      </c>
      <c r="E5" s="119"/>
    </row>
    <row r="6" spans="2:10" ht="21" thickBot="1" x14ac:dyDescent="0.3">
      <c r="B6" s="115"/>
      <c r="C6" s="117"/>
      <c r="D6" s="39" t="s">
        <v>53</v>
      </c>
      <c r="E6" s="40" t="s">
        <v>5</v>
      </c>
    </row>
    <row r="7" spans="2:10" ht="18" x14ac:dyDescent="0.25">
      <c r="B7" s="41">
        <v>1</v>
      </c>
      <c r="C7" s="42" t="s">
        <v>54</v>
      </c>
      <c r="D7" s="43">
        <v>6</v>
      </c>
      <c r="E7" s="44">
        <f>D7/10*100</f>
        <v>60</v>
      </c>
    </row>
    <row r="8" spans="2:10" ht="18" x14ac:dyDescent="0.25">
      <c r="B8" s="45">
        <v>2</v>
      </c>
      <c r="C8" s="46" t="s">
        <v>55</v>
      </c>
      <c r="D8" s="47">
        <v>10</v>
      </c>
      <c r="E8" s="44">
        <f t="shared" ref="E8:E24" si="0">D8/10*100</f>
        <v>100</v>
      </c>
    </row>
    <row r="9" spans="2:10" ht="18" x14ac:dyDescent="0.25">
      <c r="B9" s="45">
        <v>3</v>
      </c>
      <c r="C9" s="46" t="s">
        <v>56</v>
      </c>
      <c r="D9" s="47">
        <v>5</v>
      </c>
      <c r="E9" s="44">
        <f>D9/10*100</f>
        <v>50</v>
      </c>
    </row>
    <row r="10" spans="2:10" ht="18" x14ac:dyDescent="0.25">
      <c r="B10" s="45">
        <v>4</v>
      </c>
      <c r="C10" s="46" t="s">
        <v>57</v>
      </c>
      <c r="D10" s="47">
        <v>10</v>
      </c>
      <c r="E10" s="44">
        <f t="shared" si="0"/>
        <v>100</v>
      </c>
    </row>
    <row r="11" spans="2:10" ht="18" x14ac:dyDescent="0.25">
      <c r="B11" s="45">
        <v>5</v>
      </c>
      <c r="C11" s="46" t="s">
        <v>58</v>
      </c>
      <c r="D11" s="47">
        <v>10</v>
      </c>
      <c r="E11" s="44">
        <f t="shared" si="0"/>
        <v>100</v>
      </c>
    </row>
    <row r="12" spans="2:10" ht="18" x14ac:dyDescent="0.25">
      <c r="B12" s="45">
        <v>6</v>
      </c>
      <c r="C12" s="46" t="s">
        <v>59</v>
      </c>
      <c r="D12" s="47">
        <v>8</v>
      </c>
      <c r="E12" s="44">
        <f t="shared" si="0"/>
        <v>80</v>
      </c>
    </row>
    <row r="13" spans="2:10" ht="18" x14ac:dyDescent="0.25">
      <c r="B13" s="45">
        <v>7</v>
      </c>
      <c r="C13" s="46" t="s">
        <v>60</v>
      </c>
      <c r="D13" s="47">
        <v>6</v>
      </c>
      <c r="E13" s="44">
        <f t="shared" si="0"/>
        <v>60</v>
      </c>
    </row>
    <row r="14" spans="2:10" ht="15.75" x14ac:dyDescent="0.25">
      <c r="B14" s="45">
        <v>8</v>
      </c>
      <c r="C14" s="48" t="s">
        <v>61</v>
      </c>
      <c r="D14" s="47">
        <v>9</v>
      </c>
      <c r="E14" s="44">
        <f t="shared" si="0"/>
        <v>90</v>
      </c>
    </row>
    <row r="15" spans="2:10" ht="15.75" x14ac:dyDescent="0.25">
      <c r="B15" s="45">
        <v>9</v>
      </c>
      <c r="C15" s="49" t="s">
        <v>62</v>
      </c>
      <c r="D15" s="47">
        <v>9</v>
      </c>
      <c r="E15" s="44">
        <f t="shared" si="0"/>
        <v>90</v>
      </c>
    </row>
    <row r="16" spans="2:10" ht="18" x14ac:dyDescent="0.25">
      <c r="B16" s="45">
        <v>10</v>
      </c>
      <c r="C16" s="46" t="s">
        <v>63</v>
      </c>
      <c r="D16" s="47">
        <v>2</v>
      </c>
      <c r="E16" s="44">
        <f>D16/10*100</f>
        <v>20</v>
      </c>
    </row>
    <row r="17" spans="2:5" ht="18" x14ac:dyDescent="0.25">
      <c r="B17" s="45">
        <v>11</v>
      </c>
      <c r="C17" s="46" t="s">
        <v>64</v>
      </c>
      <c r="D17" s="47">
        <v>6</v>
      </c>
      <c r="E17" s="44">
        <f t="shared" si="0"/>
        <v>60</v>
      </c>
    </row>
    <row r="18" spans="2:5" ht="18" x14ac:dyDescent="0.25">
      <c r="B18" s="45">
        <v>12</v>
      </c>
      <c r="C18" s="46" t="s">
        <v>65</v>
      </c>
      <c r="D18" s="47">
        <v>10</v>
      </c>
      <c r="E18" s="44">
        <f t="shared" si="0"/>
        <v>100</v>
      </c>
    </row>
    <row r="19" spans="2:5" ht="18" x14ac:dyDescent="0.25">
      <c r="B19" s="45">
        <v>13</v>
      </c>
      <c r="C19" s="46" t="s">
        <v>31</v>
      </c>
      <c r="D19" s="47">
        <v>8</v>
      </c>
      <c r="E19" s="44">
        <f t="shared" si="0"/>
        <v>80</v>
      </c>
    </row>
    <row r="20" spans="2:5" ht="18" x14ac:dyDescent="0.25">
      <c r="B20" s="45">
        <v>14</v>
      </c>
      <c r="C20" s="46" t="s">
        <v>66</v>
      </c>
      <c r="D20" s="47">
        <v>10</v>
      </c>
      <c r="E20" s="44">
        <f t="shared" si="0"/>
        <v>100</v>
      </c>
    </row>
    <row r="21" spans="2:5" ht="18" x14ac:dyDescent="0.25">
      <c r="B21" s="45">
        <v>15</v>
      </c>
      <c r="C21" s="46" t="s">
        <v>67</v>
      </c>
      <c r="D21" s="47">
        <v>9</v>
      </c>
      <c r="E21" s="44">
        <f t="shared" si="0"/>
        <v>90</v>
      </c>
    </row>
    <row r="22" spans="2:5" ht="18" x14ac:dyDescent="0.25">
      <c r="B22" s="45">
        <v>16</v>
      </c>
      <c r="C22" s="46" t="s">
        <v>68</v>
      </c>
      <c r="D22" s="47">
        <v>7</v>
      </c>
      <c r="E22" s="44">
        <f t="shared" si="0"/>
        <v>70</v>
      </c>
    </row>
    <row r="23" spans="2:5" ht="18" x14ac:dyDescent="0.25">
      <c r="B23" s="45">
        <v>17</v>
      </c>
      <c r="C23" s="46" t="s">
        <v>69</v>
      </c>
      <c r="D23" s="47">
        <v>6</v>
      </c>
      <c r="E23" s="44">
        <f t="shared" si="0"/>
        <v>60</v>
      </c>
    </row>
    <row r="24" spans="2:5" ht="18.75" thickBot="1" x14ac:dyDescent="0.3">
      <c r="B24" s="50">
        <v>18</v>
      </c>
      <c r="C24" s="51" t="s">
        <v>70</v>
      </c>
      <c r="D24" s="52">
        <v>8</v>
      </c>
      <c r="E24" s="53">
        <f t="shared" si="0"/>
        <v>80</v>
      </c>
    </row>
    <row r="27" spans="2:5" ht="18" x14ac:dyDescent="0.25">
      <c r="B27" s="54" t="s">
        <v>71</v>
      </c>
    </row>
  </sheetData>
  <mergeCells count="7">
    <mergeCell ref="B1:E1"/>
    <mergeCell ref="B2:E2"/>
    <mergeCell ref="B3:E3"/>
    <mergeCell ref="B4:E4"/>
    <mergeCell ref="B5:B6"/>
    <mergeCell ref="C5:C6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activeCell="C24" sqref="C24"/>
    </sheetView>
  </sheetViews>
  <sheetFormatPr defaultRowHeight="15" x14ac:dyDescent="0.25"/>
  <cols>
    <col min="2" max="2" width="10.7109375" bestFit="1" customWidth="1"/>
    <col min="3" max="3" width="44.5703125" bestFit="1" customWidth="1"/>
    <col min="6" max="6" width="12.42578125" customWidth="1"/>
  </cols>
  <sheetData>
    <row r="2" spans="1:6" ht="43.5" customHeight="1" x14ac:dyDescent="0.3">
      <c r="A2" s="120" t="s">
        <v>72</v>
      </c>
      <c r="B2" s="120"/>
      <c r="C2" s="120"/>
      <c r="D2" s="120"/>
      <c r="E2" s="120"/>
      <c r="F2" s="120"/>
    </row>
    <row r="3" spans="1:6" ht="16.5" thickBot="1" x14ac:dyDescent="0.3">
      <c r="A3" s="58">
        <v>77</v>
      </c>
      <c r="B3" s="59" t="s">
        <v>6</v>
      </c>
      <c r="C3" s="60" t="s">
        <v>75</v>
      </c>
      <c r="D3" s="56" t="s">
        <v>73</v>
      </c>
      <c r="E3" s="56" t="s">
        <v>73</v>
      </c>
      <c r="F3" s="57">
        <v>1</v>
      </c>
    </row>
    <row r="4" spans="1:6" ht="16.5" thickBot="1" x14ac:dyDescent="0.3">
      <c r="A4" s="61">
        <v>78</v>
      </c>
      <c r="B4" s="59" t="s">
        <v>8</v>
      </c>
      <c r="C4" s="60" t="s">
        <v>55</v>
      </c>
      <c r="D4" s="56" t="s">
        <v>73</v>
      </c>
      <c r="E4" s="56" t="s">
        <v>73</v>
      </c>
      <c r="F4" s="57">
        <v>1</v>
      </c>
    </row>
    <row r="5" spans="1:6" ht="16.5" thickBot="1" x14ac:dyDescent="0.3">
      <c r="A5" s="61">
        <v>79</v>
      </c>
      <c r="B5" s="62" t="s">
        <v>10</v>
      </c>
      <c r="C5" s="60" t="s">
        <v>76</v>
      </c>
      <c r="D5" s="56" t="s">
        <v>73</v>
      </c>
      <c r="E5" s="56" t="s">
        <v>73</v>
      </c>
      <c r="F5" s="57">
        <v>1</v>
      </c>
    </row>
    <row r="6" spans="1:6" ht="16.5" thickBot="1" x14ac:dyDescent="0.3">
      <c r="A6" s="61">
        <v>80</v>
      </c>
      <c r="B6" s="62" t="s">
        <v>12</v>
      </c>
      <c r="C6" s="60" t="s">
        <v>77</v>
      </c>
      <c r="D6" s="56" t="s">
        <v>73</v>
      </c>
      <c r="E6" s="56" t="s">
        <v>73</v>
      </c>
      <c r="F6" s="57">
        <v>1</v>
      </c>
    </row>
    <row r="7" spans="1:6" ht="16.5" thickBot="1" x14ac:dyDescent="0.3">
      <c r="A7" s="61">
        <v>81</v>
      </c>
      <c r="B7" s="62" t="s">
        <v>14</v>
      </c>
      <c r="C7" s="60" t="s">
        <v>58</v>
      </c>
      <c r="D7" s="56" t="s">
        <v>73</v>
      </c>
      <c r="E7" s="56" t="s">
        <v>73</v>
      </c>
      <c r="F7" s="57">
        <v>1</v>
      </c>
    </row>
    <row r="8" spans="1:6" ht="16.5" thickBot="1" x14ac:dyDescent="0.3">
      <c r="A8" s="61">
        <v>82</v>
      </c>
      <c r="B8" s="62" t="s">
        <v>16</v>
      </c>
      <c r="C8" s="60" t="s">
        <v>59</v>
      </c>
      <c r="D8" s="56" t="s">
        <v>73</v>
      </c>
      <c r="E8" s="56" t="s">
        <v>73</v>
      </c>
      <c r="F8" s="57">
        <v>1</v>
      </c>
    </row>
    <row r="9" spans="1:6" ht="16.5" thickBot="1" x14ac:dyDescent="0.3">
      <c r="A9" s="61">
        <v>83</v>
      </c>
      <c r="B9" s="62" t="s">
        <v>18</v>
      </c>
      <c r="C9" s="60" t="s">
        <v>60</v>
      </c>
      <c r="D9" s="56" t="s">
        <v>73</v>
      </c>
      <c r="E9" s="56" t="s">
        <v>74</v>
      </c>
      <c r="F9" s="57">
        <v>0.5</v>
      </c>
    </row>
    <row r="10" spans="1:6" ht="16.5" thickBot="1" x14ac:dyDescent="0.3">
      <c r="A10" s="61">
        <v>84</v>
      </c>
      <c r="B10" s="62" t="s">
        <v>20</v>
      </c>
      <c r="C10" s="60" t="s">
        <v>61</v>
      </c>
      <c r="D10" s="56" t="s">
        <v>73</v>
      </c>
      <c r="E10" s="56" t="s">
        <v>73</v>
      </c>
      <c r="F10" s="57">
        <v>1</v>
      </c>
    </row>
    <row r="11" spans="1:6" ht="16.5" thickBot="1" x14ac:dyDescent="0.3">
      <c r="A11" s="61">
        <v>85</v>
      </c>
      <c r="B11" s="62" t="s">
        <v>22</v>
      </c>
      <c r="C11" s="60" t="s">
        <v>62</v>
      </c>
      <c r="D11" s="56" t="s">
        <v>73</v>
      </c>
      <c r="E11" s="56" t="s">
        <v>73</v>
      </c>
      <c r="F11" s="57">
        <v>1</v>
      </c>
    </row>
    <row r="12" spans="1:6" ht="16.5" thickBot="1" x14ac:dyDescent="0.3">
      <c r="A12" s="61">
        <v>86</v>
      </c>
      <c r="B12" s="62" t="s">
        <v>24</v>
      </c>
      <c r="C12" s="60" t="s">
        <v>63</v>
      </c>
      <c r="D12" s="56" t="s">
        <v>74</v>
      </c>
      <c r="E12" s="56" t="s">
        <v>73</v>
      </c>
      <c r="F12" s="57">
        <v>0.5</v>
      </c>
    </row>
    <row r="13" spans="1:6" ht="16.5" thickBot="1" x14ac:dyDescent="0.3">
      <c r="A13" s="61">
        <v>87</v>
      </c>
      <c r="B13" s="62" t="s">
        <v>26</v>
      </c>
      <c r="C13" s="60" t="s">
        <v>64</v>
      </c>
      <c r="D13" s="56" t="s">
        <v>73</v>
      </c>
      <c r="E13" s="56" t="s">
        <v>73</v>
      </c>
      <c r="F13" s="57">
        <v>1</v>
      </c>
    </row>
    <row r="14" spans="1:6" ht="16.5" thickBot="1" x14ac:dyDescent="0.3">
      <c r="A14" s="61">
        <v>88</v>
      </c>
      <c r="B14" s="62" t="s">
        <v>28</v>
      </c>
      <c r="C14" s="60" t="s">
        <v>65</v>
      </c>
      <c r="D14" s="56" t="s">
        <v>73</v>
      </c>
      <c r="E14" s="56" t="s">
        <v>73</v>
      </c>
      <c r="F14" s="57">
        <v>1</v>
      </c>
    </row>
    <row r="15" spans="1:6" ht="16.5" thickBot="1" x14ac:dyDescent="0.3">
      <c r="A15" s="61">
        <v>89</v>
      </c>
      <c r="B15" s="62" t="s">
        <v>30</v>
      </c>
      <c r="C15" s="60" t="s">
        <v>31</v>
      </c>
      <c r="D15" s="56" t="s">
        <v>73</v>
      </c>
      <c r="E15" s="56" t="s">
        <v>73</v>
      </c>
      <c r="F15" s="57">
        <v>1</v>
      </c>
    </row>
    <row r="16" spans="1:6" ht="16.5" thickBot="1" x14ac:dyDescent="0.3">
      <c r="A16" s="61">
        <v>90</v>
      </c>
      <c r="B16" s="62" t="s">
        <v>32</v>
      </c>
      <c r="C16" s="60" t="s">
        <v>66</v>
      </c>
      <c r="D16" s="56" t="s">
        <v>73</v>
      </c>
      <c r="E16" s="56" t="s">
        <v>73</v>
      </c>
      <c r="F16" s="57">
        <v>1</v>
      </c>
    </row>
    <row r="17" spans="1:6" ht="16.5" thickBot="1" x14ac:dyDescent="0.3">
      <c r="A17" s="61">
        <v>91</v>
      </c>
      <c r="B17" s="62" t="s">
        <v>34</v>
      </c>
      <c r="C17" s="60" t="s">
        <v>67</v>
      </c>
      <c r="D17" s="56" t="s">
        <v>73</v>
      </c>
      <c r="E17" s="56" t="s">
        <v>73</v>
      </c>
      <c r="F17" s="57">
        <v>1</v>
      </c>
    </row>
    <row r="18" spans="1:6" ht="16.5" thickBot="1" x14ac:dyDescent="0.3">
      <c r="A18" s="61">
        <v>92</v>
      </c>
      <c r="B18" s="62" t="s">
        <v>36</v>
      </c>
      <c r="C18" s="60" t="s">
        <v>68</v>
      </c>
      <c r="D18" s="56" t="s">
        <v>73</v>
      </c>
      <c r="E18" s="56" t="s">
        <v>74</v>
      </c>
      <c r="F18" s="57">
        <v>0.5</v>
      </c>
    </row>
    <row r="19" spans="1:6" ht="16.5" thickBot="1" x14ac:dyDescent="0.3">
      <c r="A19" s="61">
        <v>93</v>
      </c>
      <c r="B19" s="62" t="s">
        <v>38</v>
      </c>
      <c r="C19" s="60" t="s">
        <v>78</v>
      </c>
      <c r="D19" s="56" t="s">
        <v>73</v>
      </c>
      <c r="E19" s="56" t="s">
        <v>73</v>
      </c>
      <c r="F19" s="57">
        <v>1</v>
      </c>
    </row>
    <row r="20" spans="1:6" ht="16.5" thickBot="1" x14ac:dyDescent="0.3">
      <c r="A20" s="61">
        <v>94</v>
      </c>
      <c r="B20" s="62" t="s">
        <v>40</v>
      </c>
      <c r="C20" s="60" t="s">
        <v>70</v>
      </c>
      <c r="D20" s="56" t="s">
        <v>73</v>
      </c>
      <c r="E20" s="56" t="s">
        <v>73</v>
      </c>
      <c r="F20" s="57">
        <v>1</v>
      </c>
    </row>
  </sheetData>
  <mergeCells count="1"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I8" sqref="I8"/>
    </sheetView>
  </sheetViews>
  <sheetFormatPr defaultRowHeight="15" x14ac:dyDescent="0.25"/>
  <cols>
    <col min="5" max="5" width="11.5703125" customWidth="1"/>
    <col min="6" max="6" width="9.140625" customWidth="1"/>
    <col min="7" max="7" width="6.7109375" customWidth="1"/>
    <col min="8" max="8" width="24.140625" customWidth="1"/>
  </cols>
  <sheetData>
    <row r="1" spans="1:8" ht="32.25" x14ac:dyDescent="0.25">
      <c r="A1" s="121" t="s">
        <v>79</v>
      </c>
      <c r="B1" s="122"/>
      <c r="C1" s="122"/>
      <c r="D1" s="122"/>
      <c r="E1" s="122"/>
      <c r="F1" s="122"/>
      <c r="G1" s="122"/>
      <c r="H1" s="123"/>
    </row>
    <row r="2" spans="1:8" ht="32.25" x14ac:dyDescent="0.25">
      <c r="A2" s="124" t="s">
        <v>80</v>
      </c>
      <c r="B2" s="125"/>
      <c r="C2" s="125"/>
      <c r="D2" s="125"/>
      <c r="E2" s="125"/>
      <c r="F2" s="125"/>
      <c r="G2" s="125"/>
      <c r="H2" s="126"/>
    </row>
    <row r="3" spans="1:8" ht="25.5" x14ac:dyDescent="0.25">
      <c r="A3" s="127" t="s">
        <v>81</v>
      </c>
      <c r="B3" s="128"/>
      <c r="C3" s="128"/>
      <c r="D3" s="128"/>
      <c r="E3" s="128"/>
      <c r="F3" s="128"/>
      <c r="G3" s="128"/>
      <c r="H3" s="128"/>
    </row>
    <row r="4" spans="1:8" ht="27.75" x14ac:dyDescent="0.25">
      <c r="A4" s="129" t="s">
        <v>82</v>
      </c>
      <c r="B4" s="130"/>
      <c r="C4" s="130"/>
      <c r="D4" s="130"/>
      <c r="E4" s="130"/>
      <c r="F4" s="130"/>
      <c r="G4" s="130"/>
      <c r="H4" s="130"/>
    </row>
    <row r="5" spans="1:8" ht="22.5" customHeight="1" x14ac:dyDescent="0.25">
      <c r="A5" s="63" t="s">
        <v>83</v>
      </c>
      <c r="B5" s="131" t="s">
        <v>4</v>
      </c>
      <c r="C5" s="131"/>
      <c r="D5" s="131"/>
      <c r="E5" s="131"/>
      <c r="F5" s="132" t="s">
        <v>84</v>
      </c>
      <c r="G5" s="132"/>
      <c r="H5" s="63" t="s">
        <v>85</v>
      </c>
    </row>
    <row r="6" spans="1:8" ht="15.75" x14ac:dyDescent="0.25">
      <c r="A6" s="64">
        <v>1</v>
      </c>
      <c r="B6" s="133" t="s">
        <v>54</v>
      </c>
      <c r="C6" s="133"/>
      <c r="D6" s="133"/>
      <c r="E6" s="133"/>
      <c r="F6" s="134">
        <v>2</v>
      </c>
      <c r="G6" s="134"/>
      <c r="H6" s="56">
        <v>100</v>
      </c>
    </row>
    <row r="7" spans="1:8" ht="15.75" x14ac:dyDescent="0.25">
      <c r="A7" s="64">
        <v>2</v>
      </c>
      <c r="B7" s="133" t="s">
        <v>55</v>
      </c>
      <c r="C7" s="133"/>
      <c r="D7" s="133"/>
      <c r="E7" s="133"/>
      <c r="F7" s="134">
        <v>2</v>
      </c>
      <c r="G7" s="134"/>
      <c r="H7" s="56">
        <v>100</v>
      </c>
    </row>
    <row r="8" spans="1:8" ht="15.75" x14ac:dyDescent="0.25">
      <c r="A8" s="64">
        <v>3</v>
      </c>
      <c r="B8" s="135" t="s">
        <v>56</v>
      </c>
      <c r="C8" s="135"/>
      <c r="D8" s="135"/>
      <c r="E8" s="135"/>
      <c r="F8" s="134">
        <v>2</v>
      </c>
      <c r="G8" s="134"/>
      <c r="H8" s="56">
        <v>100</v>
      </c>
    </row>
    <row r="9" spans="1:8" ht="15.75" x14ac:dyDescent="0.25">
      <c r="A9" s="64">
        <v>4</v>
      </c>
      <c r="B9" s="135" t="s">
        <v>77</v>
      </c>
      <c r="C9" s="135"/>
      <c r="D9" s="135"/>
      <c r="E9" s="135"/>
      <c r="F9" s="134">
        <v>2</v>
      </c>
      <c r="G9" s="134"/>
      <c r="H9" s="56">
        <v>100</v>
      </c>
    </row>
    <row r="10" spans="1:8" ht="15.75" x14ac:dyDescent="0.25">
      <c r="A10" s="64">
        <v>5</v>
      </c>
      <c r="B10" s="135" t="s">
        <v>58</v>
      </c>
      <c r="C10" s="135"/>
      <c r="D10" s="135"/>
      <c r="E10" s="135"/>
      <c r="F10" s="134">
        <v>2</v>
      </c>
      <c r="G10" s="134"/>
      <c r="H10" s="56">
        <v>100</v>
      </c>
    </row>
    <row r="11" spans="1:8" ht="15.75" x14ac:dyDescent="0.25">
      <c r="A11" s="64">
        <v>6</v>
      </c>
      <c r="B11" s="135" t="s">
        <v>59</v>
      </c>
      <c r="C11" s="135"/>
      <c r="D11" s="135"/>
      <c r="E11" s="135"/>
      <c r="F11" s="134">
        <v>2</v>
      </c>
      <c r="G11" s="134"/>
      <c r="H11" s="56">
        <v>100</v>
      </c>
    </row>
    <row r="12" spans="1:8" ht="15.75" x14ac:dyDescent="0.25">
      <c r="A12" s="64">
        <v>7</v>
      </c>
      <c r="B12" s="135" t="s">
        <v>60</v>
      </c>
      <c r="C12" s="135"/>
      <c r="D12" s="135"/>
      <c r="E12" s="135"/>
      <c r="F12" s="134">
        <v>2</v>
      </c>
      <c r="G12" s="134"/>
      <c r="H12" s="56">
        <v>100</v>
      </c>
    </row>
    <row r="13" spans="1:8" ht="15.75" x14ac:dyDescent="0.25">
      <c r="A13" s="64">
        <v>8</v>
      </c>
      <c r="B13" s="135" t="s">
        <v>86</v>
      </c>
      <c r="C13" s="135"/>
      <c r="D13" s="135"/>
      <c r="E13" s="135"/>
      <c r="F13" s="134">
        <v>2</v>
      </c>
      <c r="G13" s="134"/>
      <c r="H13" s="56">
        <v>100</v>
      </c>
    </row>
    <row r="14" spans="1:8" ht="15.75" x14ac:dyDescent="0.25">
      <c r="A14" s="64">
        <v>9</v>
      </c>
      <c r="B14" s="135" t="s">
        <v>87</v>
      </c>
      <c r="C14" s="135"/>
      <c r="D14" s="135"/>
      <c r="E14" s="135"/>
      <c r="F14" s="134">
        <v>2</v>
      </c>
      <c r="G14" s="134"/>
      <c r="H14" s="56">
        <v>100</v>
      </c>
    </row>
    <row r="15" spans="1:8" ht="15.75" x14ac:dyDescent="0.25">
      <c r="A15" s="64">
        <v>10</v>
      </c>
      <c r="B15" s="135" t="s">
        <v>63</v>
      </c>
      <c r="C15" s="135"/>
      <c r="D15" s="135"/>
      <c r="E15" s="135"/>
      <c r="F15" s="134">
        <v>0</v>
      </c>
      <c r="G15" s="134"/>
      <c r="H15" s="56">
        <v>0</v>
      </c>
    </row>
    <row r="16" spans="1:8" ht="15.75" x14ac:dyDescent="0.25">
      <c r="A16" s="64">
        <v>11</v>
      </c>
      <c r="B16" s="135" t="s">
        <v>64</v>
      </c>
      <c r="C16" s="135"/>
      <c r="D16" s="135"/>
      <c r="E16" s="135"/>
      <c r="F16" s="134">
        <v>2</v>
      </c>
      <c r="G16" s="134"/>
      <c r="H16" s="56">
        <v>100</v>
      </c>
    </row>
    <row r="17" spans="1:8" ht="15.75" x14ac:dyDescent="0.25">
      <c r="A17" s="64">
        <v>12</v>
      </c>
      <c r="B17" s="135" t="s">
        <v>65</v>
      </c>
      <c r="C17" s="135"/>
      <c r="D17" s="135"/>
      <c r="E17" s="135"/>
      <c r="F17" s="134">
        <v>2</v>
      </c>
      <c r="G17" s="134"/>
      <c r="H17" s="56">
        <v>100</v>
      </c>
    </row>
    <row r="18" spans="1:8" ht="15.75" x14ac:dyDescent="0.25">
      <c r="A18" s="64">
        <v>13</v>
      </c>
      <c r="B18" s="135" t="s">
        <v>31</v>
      </c>
      <c r="C18" s="135"/>
      <c r="D18" s="135"/>
      <c r="E18" s="135"/>
      <c r="F18" s="134">
        <v>2</v>
      </c>
      <c r="G18" s="134"/>
      <c r="H18" s="56">
        <v>100</v>
      </c>
    </row>
    <row r="19" spans="1:8" ht="15.75" x14ac:dyDescent="0.25">
      <c r="A19" s="64">
        <v>14</v>
      </c>
      <c r="B19" s="135" t="s">
        <v>66</v>
      </c>
      <c r="C19" s="135"/>
      <c r="D19" s="135"/>
      <c r="E19" s="135"/>
      <c r="F19" s="134">
        <v>2</v>
      </c>
      <c r="G19" s="134"/>
      <c r="H19" s="56">
        <v>100</v>
      </c>
    </row>
    <row r="20" spans="1:8" ht="15.75" x14ac:dyDescent="0.25">
      <c r="A20" s="64">
        <v>15</v>
      </c>
      <c r="B20" s="135" t="s">
        <v>67</v>
      </c>
      <c r="C20" s="135"/>
      <c r="D20" s="135"/>
      <c r="E20" s="135"/>
      <c r="F20" s="134">
        <v>2</v>
      </c>
      <c r="G20" s="134"/>
      <c r="H20" s="56">
        <v>100</v>
      </c>
    </row>
    <row r="21" spans="1:8" ht="15.75" x14ac:dyDescent="0.25">
      <c r="A21" s="64">
        <v>16</v>
      </c>
      <c r="B21" s="135" t="s">
        <v>68</v>
      </c>
      <c r="C21" s="135"/>
      <c r="D21" s="135"/>
      <c r="E21" s="135"/>
      <c r="F21" s="134">
        <v>2</v>
      </c>
      <c r="G21" s="134"/>
      <c r="H21" s="56">
        <v>100</v>
      </c>
    </row>
    <row r="22" spans="1:8" ht="15.75" x14ac:dyDescent="0.25">
      <c r="A22" s="64">
        <v>17</v>
      </c>
      <c r="B22" s="135" t="s">
        <v>69</v>
      </c>
      <c r="C22" s="135"/>
      <c r="D22" s="135"/>
      <c r="E22" s="135"/>
      <c r="F22" s="134">
        <v>2</v>
      </c>
      <c r="G22" s="134"/>
      <c r="H22" s="56">
        <v>100</v>
      </c>
    </row>
    <row r="23" spans="1:8" ht="15.75" x14ac:dyDescent="0.25">
      <c r="A23" s="64">
        <v>18</v>
      </c>
      <c r="B23" s="135" t="s">
        <v>70</v>
      </c>
      <c r="C23" s="135"/>
      <c r="D23" s="135"/>
      <c r="E23" s="135"/>
      <c r="F23" s="134">
        <v>2</v>
      </c>
      <c r="G23" s="134"/>
      <c r="H23" s="56">
        <v>100</v>
      </c>
    </row>
  </sheetData>
  <mergeCells count="42">
    <mergeCell ref="B21:E21"/>
    <mergeCell ref="F21:G21"/>
    <mergeCell ref="B22:E22"/>
    <mergeCell ref="F22:G22"/>
    <mergeCell ref="B23:E23"/>
    <mergeCell ref="F23:G23"/>
    <mergeCell ref="B18:E18"/>
    <mergeCell ref="F18:G18"/>
    <mergeCell ref="B19:E19"/>
    <mergeCell ref="F19:G19"/>
    <mergeCell ref="B20:E20"/>
    <mergeCell ref="F20:G20"/>
    <mergeCell ref="B15:E15"/>
    <mergeCell ref="F15:G15"/>
    <mergeCell ref="B16:E16"/>
    <mergeCell ref="F16:G16"/>
    <mergeCell ref="B17:E17"/>
    <mergeCell ref="F17:G17"/>
    <mergeCell ref="B12:E12"/>
    <mergeCell ref="F12:G12"/>
    <mergeCell ref="B13:E13"/>
    <mergeCell ref="F13:G13"/>
    <mergeCell ref="B14:E14"/>
    <mergeCell ref="F14:G14"/>
    <mergeCell ref="B9:E9"/>
    <mergeCell ref="F9:G9"/>
    <mergeCell ref="B10:E10"/>
    <mergeCell ref="F10:G10"/>
    <mergeCell ref="B11:E11"/>
    <mergeCell ref="F11:G11"/>
    <mergeCell ref="B6:E6"/>
    <mergeCell ref="F6:G6"/>
    <mergeCell ref="B7:E7"/>
    <mergeCell ref="F7:G7"/>
    <mergeCell ref="B8:E8"/>
    <mergeCell ref="F8:G8"/>
    <mergeCell ref="A1:H1"/>
    <mergeCell ref="A2:H2"/>
    <mergeCell ref="A3:H3"/>
    <mergeCell ref="A4:H4"/>
    <mergeCell ref="B5:E5"/>
    <mergeCell ref="F5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L21" sqref="L21"/>
    </sheetView>
  </sheetViews>
  <sheetFormatPr defaultRowHeight="15" x14ac:dyDescent="0.25"/>
  <cols>
    <col min="5" max="5" width="11.5703125" customWidth="1"/>
    <col min="9" max="9" width="4.85546875" customWidth="1"/>
  </cols>
  <sheetData>
    <row r="1" spans="1:9" ht="21" x14ac:dyDescent="0.35">
      <c r="A1" s="138" t="s">
        <v>88</v>
      </c>
      <c r="B1" s="138"/>
      <c r="C1" s="138"/>
      <c r="D1" s="138"/>
      <c r="E1" s="138"/>
      <c r="F1" s="138"/>
      <c r="G1" s="138"/>
      <c r="H1" s="138"/>
      <c r="I1" s="138"/>
    </row>
    <row r="2" spans="1:9" ht="21" customHeight="1" x14ac:dyDescent="0.35">
      <c r="A2" s="139" t="s">
        <v>91</v>
      </c>
      <c r="B2" s="138"/>
      <c r="C2" s="138"/>
      <c r="D2" s="138"/>
      <c r="E2" s="138"/>
      <c r="F2" s="138"/>
      <c r="G2" s="138"/>
      <c r="H2" s="138"/>
      <c r="I2" s="138"/>
    </row>
    <row r="3" spans="1:9" ht="21" customHeight="1" x14ac:dyDescent="0.35">
      <c r="A3" s="65"/>
      <c r="B3" s="140" t="s">
        <v>89</v>
      </c>
      <c r="C3" s="141"/>
      <c r="D3" s="141"/>
      <c r="E3" s="141"/>
      <c r="F3" s="141"/>
      <c r="G3" s="141"/>
      <c r="H3" s="141"/>
      <c r="I3" s="142"/>
    </row>
    <row r="4" spans="1:9" ht="15.75" x14ac:dyDescent="0.25">
      <c r="A4" s="66" t="s">
        <v>83</v>
      </c>
      <c r="B4" s="143" t="s">
        <v>4</v>
      </c>
      <c r="C4" s="143"/>
      <c r="D4" s="143"/>
      <c r="E4" s="143"/>
      <c r="F4" s="143" t="s">
        <v>92</v>
      </c>
      <c r="G4" s="143"/>
      <c r="H4" s="143" t="s">
        <v>90</v>
      </c>
      <c r="I4" s="144"/>
    </row>
    <row r="5" spans="1:9" ht="15.75" x14ac:dyDescent="0.25">
      <c r="A5" s="64">
        <v>1</v>
      </c>
      <c r="B5" s="133" t="s">
        <v>54</v>
      </c>
      <c r="C5" s="133"/>
      <c r="D5" s="133"/>
      <c r="E5" s="133"/>
      <c r="F5" s="134">
        <v>0</v>
      </c>
      <c r="G5" s="134"/>
      <c r="H5" s="134">
        <v>0</v>
      </c>
      <c r="I5" s="134"/>
    </row>
    <row r="6" spans="1:9" ht="15.75" x14ac:dyDescent="0.25">
      <c r="A6" s="64">
        <v>2</v>
      </c>
      <c r="B6" s="133" t="s">
        <v>55</v>
      </c>
      <c r="C6" s="133"/>
      <c r="D6" s="133"/>
      <c r="E6" s="133"/>
      <c r="F6" s="136">
        <v>1</v>
      </c>
      <c r="G6" s="137"/>
      <c r="H6" s="134">
        <v>100</v>
      </c>
      <c r="I6" s="134"/>
    </row>
    <row r="7" spans="1:9" ht="15.75" x14ac:dyDescent="0.25">
      <c r="A7" s="64">
        <v>3</v>
      </c>
      <c r="B7" s="135" t="s">
        <v>56</v>
      </c>
      <c r="C7" s="135"/>
      <c r="D7" s="135"/>
      <c r="E7" s="135"/>
      <c r="F7" s="134">
        <v>1</v>
      </c>
      <c r="G7" s="134"/>
      <c r="H7" s="134">
        <v>100</v>
      </c>
      <c r="I7" s="134"/>
    </row>
    <row r="8" spans="1:9" ht="15.75" x14ac:dyDescent="0.25">
      <c r="A8" s="64">
        <v>4</v>
      </c>
      <c r="B8" s="135" t="s">
        <v>77</v>
      </c>
      <c r="C8" s="135"/>
      <c r="D8" s="135"/>
      <c r="E8" s="135"/>
      <c r="F8" s="136">
        <v>0</v>
      </c>
      <c r="G8" s="137"/>
      <c r="H8" s="134">
        <v>0</v>
      </c>
      <c r="I8" s="134"/>
    </row>
    <row r="9" spans="1:9" ht="15.75" x14ac:dyDescent="0.25">
      <c r="A9" s="64">
        <v>5</v>
      </c>
      <c r="B9" s="135" t="s">
        <v>58</v>
      </c>
      <c r="C9" s="135"/>
      <c r="D9" s="135"/>
      <c r="E9" s="135"/>
      <c r="F9" s="134">
        <v>1</v>
      </c>
      <c r="G9" s="134"/>
      <c r="H9" s="134">
        <v>100</v>
      </c>
      <c r="I9" s="134"/>
    </row>
    <row r="10" spans="1:9" ht="15.75" x14ac:dyDescent="0.25">
      <c r="A10" s="64">
        <v>6</v>
      </c>
      <c r="B10" s="135" t="s">
        <v>59</v>
      </c>
      <c r="C10" s="135"/>
      <c r="D10" s="135"/>
      <c r="E10" s="135"/>
      <c r="F10" s="136">
        <v>1</v>
      </c>
      <c r="G10" s="137"/>
      <c r="H10" s="136">
        <v>100</v>
      </c>
      <c r="I10" s="137"/>
    </row>
    <row r="11" spans="1:9" ht="15.75" x14ac:dyDescent="0.25">
      <c r="A11" s="64">
        <v>7</v>
      </c>
      <c r="B11" s="135" t="s">
        <v>60</v>
      </c>
      <c r="C11" s="135"/>
      <c r="D11" s="135"/>
      <c r="E11" s="135"/>
      <c r="F11" s="134">
        <v>1</v>
      </c>
      <c r="G11" s="134"/>
      <c r="H11" s="134">
        <v>100</v>
      </c>
      <c r="I11" s="134"/>
    </row>
    <row r="12" spans="1:9" ht="15.75" x14ac:dyDescent="0.25">
      <c r="A12" s="64">
        <v>8</v>
      </c>
      <c r="B12" s="135" t="s">
        <v>86</v>
      </c>
      <c r="C12" s="135"/>
      <c r="D12" s="135"/>
      <c r="E12" s="135"/>
      <c r="F12" s="136">
        <v>1</v>
      </c>
      <c r="G12" s="137"/>
      <c r="H12" s="136">
        <v>100</v>
      </c>
      <c r="I12" s="137"/>
    </row>
    <row r="13" spans="1:9" ht="15.75" x14ac:dyDescent="0.25">
      <c r="A13" s="64">
        <v>9</v>
      </c>
      <c r="B13" s="135" t="s">
        <v>87</v>
      </c>
      <c r="C13" s="135"/>
      <c r="D13" s="135"/>
      <c r="E13" s="135"/>
      <c r="F13" s="134">
        <v>1</v>
      </c>
      <c r="G13" s="134"/>
      <c r="H13" s="134">
        <v>100</v>
      </c>
      <c r="I13" s="134"/>
    </row>
    <row r="14" spans="1:9" ht="15.75" x14ac:dyDescent="0.25">
      <c r="A14" s="64">
        <v>10</v>
      </c>
      <c r="B14" s="135" t="s">
        <v>63</v>
      </c>
      <c r="C14" s="135"/>
      <c r="D14" s="135"/>
      <c r="E14" s="135"/>
      <c r="F14" s="136">
        <v>1</v>
      </c>
      <c r="G14" s="137"/>
      <c r="H14" s="136">
        <v>100</v>
      </c>
      <c r="I14" s="137"/>
    </row>
    <row r="15" spans="1:9" ht="15.75" x14ac:dyDescent="0.25">
      <c r="A15" s="64">
        <v>11</v>
      </c>
      <c r="B15" s="135" t="s">
        <v>64</v>
      </c>
      <c r="C15" s="135"/>
      <c r="D15" s="135"/>
      <c r="E15" s="135"/>
      <c r="F15" s="134">
        <v>1</v>
      </c>
      <c r="G15" s="134"/>
      <c r="H15" s="134">
        <v>100</v>
      </c>
      <c r="I15" s="134"/>
    </row>
    <row r="16" spans="1:9" ht="15.75" x14ac:dyDescent="0.25">
      <c r="A16" s="64">
        <v>12</v>
      </c>
      <c r="B16" s="135" t="s">
        <v>65</v>
      </c>
      <c r="C16" s="135"/>
      <c r="D16" s="135"/>
      <c r="E16" s="135"/>
      <c r="F16" s="136">
        <v>1</v>
      </c>
      <c r="G16" s="137"/>
      <c r="H16" s="136">
        <v>100</v>
      </c>
      <c r="I16" s="137"/>
    </row>
    <row r="17" spans="1:9" ht="15.75" x14ac:dyDescent="0.25">
      <c r="A17" s="64">
        <v>13</v>
      </c>
      <c r="B17" s="135" t="s">
        <v>31</v>
      </c>
      <c r="C17" s="135"/>
      <c r="D17" s="135"/>
      <c r="E17" s="135"/>
      <c r="F17" s="134">
        <v>0</v>
      </c>
      <c r="G17" s="134"/>
      <c r="H17" s="134">
        <v>0</v>
      </c>
      <c r="I17" s="134"/>
    </row>
    <row r="18" spans="1:9" ht="15.75" x14ac:dyDescent="0.25">
      <c r="A18" s="64">
        <v>14</v>
      </c>
      <c r="B18" s="135" t="s">
        <v>66</v>
      </c>
      <c r="C18" s="135"/>
      <c r="D18" s="135"/>
      <c r="E18" s="135"/>
      <c r="F18" s="136">
        <v>1</v>
      </c>
      <c r="G18" s="137"/>
      <c r="H18" s="134">
        <v>100</v>
      </c>
      <c r="I18" s="134"/>
    </row>
    <row r="19" spans="1:9" ht="15.75" x14ac:dyDescent="0.25">
      <c r="A19" s="64">
        <v>15</v>
      </c>
      <c r="B19" s="135" t="s">
        <v>67</v>
      </c>
      <c r="C19" s="135"/>
      <c r="D19" s="135"/>
      <c r="E19" s="135"/>
      <c r="F19" s="134">
        <v>1</v>
      </c>
      <c r="G19" s="134"/>
      <c r="H19" s="134">
        <v>100</v>
      </c>
      <c r="I19" s="134"/>
    </row>
    <row r="20" spans="1:9" ht="15.75" x14ac:dyDescent="0.25">
      <c r="A20" s="64">
        <v>16</v>
      </c>
      <c r="B20" s="135" t="s">
        <v>68</v>
      </c>
      <c r="C20" s="135"/>
      <c r="D20" s="135"/>
      <c r="E20" s="135"/>
      <c r="F20" s="136">
        <v>0</v>
      </c>
      <c r="G20" s="137"/>
      <c r="H20" s="134">
        <v>0</v>
      </c>
      <c r="I20" s="134"/>
    </row>
    <row r="21" spans="1:9" ht="15.75" x14ac:dyDescent="0.25">
      <c r="A21" s="64">
        <v>17</v>
      </c>
      <c r="B21" s="135" t="s">
        <v>69</v>
      </c>
      <c r="C21" s="135"/>
      <c r="D21" s="135"/>
      <c r="E21" s="135"/>
      <c r="F21" s="134">
        <v>1</v>
      </c>
      <c r="G21" s="134"/>
      <c r="H21" s="134">
        <v>100</v>
      </c>
      <c r="I21" s="134"/>
    </row>
    <row r="22" spans="1:9" ht="15.75" x14ac:dyDescent="0.25">
      <c r="A22" s="64">
        <v>18</v>
      </c>
      <c r="B22" s="135" t="s">
        <v>70</v>
      </c>
      <c r="C22" s="135"/>
      <c r="D22" s="135"/>
      <c r="E22" s="135"/>
      <c r="F22" s="134">
        <v>1</v>
      </c>
      <c r="G22" s="134"/>
      <c r="H22" s="134">
        <v>100</v>
      </c>
      <c r="I22" s="134"/>
    </row>
  </sheetData>
  <mergeCells count="60">
    <mergeCell ref="A1:I1"/>
    <mergeCell ref="A2:I2"/>
    <mergeCell ref="B3:I3"/>
    <mergeCell ref="B4:E4"/>
    <mergeCell ref="F4:G4"/>
    <mergeCell ref="H4:I4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L18" sqref="L18"/>
    </sheetView>
  </sheetViews>
  <sheetFormatPr defaultRowHeight="15" x14ac:dyDescent="0.25"/>
  <cols>
    <col min="2" max="2" width="28.140625" customWidth="1"/>
    <col min="3" max="3" width="10" hidden="1" customWidth="1"/>
    <col min="4" max="5" width="11" customWidth="1"/>
    <col min="6" max="6" width="11.28515625" customWidth="1"/>
    <col min="7" max="7" width="8.5703125" customWidth="1"/>
    <col min="8" max="8" width="10.5703125" customWidth="1"/>
  </cols>
  <sheetData>
    <row r="1" spans="1:8" ht="60.75" thickBot="1" x14ac:dyDescent="0.3">
      <c r="A1" s="68" t="s">
        <v>93</v>
      </c>
      <c r="B1" s="69" t="s">
        <v>94</v>
      </c>
      <c r="C1" s="70"/>
      <c r="D1" s="71" t="s">
        <v>95</v>
      </c>
      <c r="E1" s="71" t="s">
        <v>96</v>
      </c>
      <c r="F1" s="71" t="s">
        <v>97</v>
      </c>
      <c r="G1" s="72" t="s">
        <v>98</v>
      </c>
      <c r="H1" s="72" t="s">
        <v>85</v>
      </c>
    </row>
    <row r="2" spans="1:8" ht="15.75" thickBot="1" x14ac:dyDescent="0.3">
      <c r="A2" s="73" t="s">
        <v>99</v>
      </c>
      <c r="B2" s="74" t="s">
        <v>54</v>
      </c>
      <c r="C2" s="75"/>
      <c r="D2" s="76" t="s">
        <v>100</v>
      </c>
      <c r="E2" s="67">
        <v>2</v>
      </c>
      <c r="F2" s="67">
        <v>2</v>
      </c>
      <c r="G2" s="77">
        <v>2</v>
      </c>
      <c r="H2" s="77">
        <v>100</v>
      </c>
    </row>
    <row r="3" spans="1:8" ht="15.75" thickBot="1" x14ac:dyDescent="0.3">
      <c r="A3" s="73" t="s">
        <v>101</v>
      </c>
      <c r="B3" s="78" t="s">
        <v>55</v>
      </c>
      <c r="C3" s="75"/>
      <c r="D3" s="76" t="s">
        <v>100</v>
      </c>
      <c r="E3" s="67">
        <v>2</v>
      </c>
      <c r="F3" s="67">
        <v>2</v>
      </c>
      <c r="G3" s="77">
        <v>2</v>
      </c>
      <c r="H3" s="77">
        <v>100</v>
      </c>
    </row>
    <row r="4" spans="1:8" ht="15.75" thickBot="1" x14ac:dyDescent="0.3">
      <c r="A4" s="73" t="s">
        <v>102</v>
      </c>
      <c r="B4" s="74" t="s">
        <v>56</v>
      </c>
      <c r="C4" s="75"/>
      <c r="D4" s="76" t="s">
        <v>100</v>
      </c>
      <c r="E4" s="67">
        <v>1</v>
      </c>
      <c r="F4" s="67">
        <v>1</v>
      </c>
      <c r="G4" s="77">
        <v>2</v>
      </c>
      <c r="H4" s="77">
        <v>50</v>
      </c>
    </row>
    <row r="5" spans="1:8" ht="15.75" thickBot="1" x14ac:dyDescent="0.3">
      <c r="A5" s="73" t="s">
        <v>103</v>
      </c>
      <c r="B5" s="78" t="s">
        <v>77</v>
      </c>
      <c r="C5" s="75"/>
      <c r="D5" s="76" t="s">
        <v>100</v>
      </c>
      <c r="E5" s="67">
        <v>1</v>
      </c>
      <c r="F5" s="67">
        <v>1</v>
      </c>
      <c r="G5" s="77">
        <v>2</v>
      </c>
      <c r="H5" s="77">
        <v>50</v>
      </c>
    </row>
    <row r="6" spans="1:8" ht="15.75" thickBot="1" x14ac:dyDescent="0.3">
      <c r="A6" s="73" t="s">
        <v>104</v>
      </c>
      <c r="B6" s="74" t="s">
        <v>105</v>
      </c>
      <c r="C6" s="75"/>
      <c r="D6" s="76" t="s">
        <v>100</v>
      </c>
      <c r="E6" s="67">
        <v>2</v>
      </c>
      <c r="F6" s="67">
        <v>2</v>
      </c>
      <c r="G6" s="77">
        <v>2</v>
      </c>
      <c r="H6" s="77">
        <v>100</v>
      </c>
    </row>
    <row r="7" spans="1:8" ht="15.75" thickBot="1" x14ac:dyDescent="0.3">
      <c r="A7" s="73" t="s">
        <v>106</v>
      </c>
      <c r="B7" s="74" t="s">
        <v>59</v>
      </c>
      <c r="C7" s="75"/>
      <c r="D7" s="76" t="s">
        <v>100</v>
      </c>
      <c r="E7" s="67">
        <v>1</v>
      </c>
      <c r="F7" s="67">
        <v>1</v>
      </c>
      <c r="G7" s="77">
        <v>2</v>
      </c>
      <c r="H7" s="77">
        <v>50</v>
      </c>
    </row>
    <row r="8" spans="1:8" ht="15.75" thickBot="1" x14ac:dyDescent="0.3">
      <c r="A8" s="73" t="s">
        <v>107</v>
      </c>
      <c r="B8" s="74" t="s">
        <v>60</v>
      </c>
      <c r="C8" s="75"/>
      <c r="D8" s="76" t="s">
        <v>100</v>
      </c>
      <c r="E8" s="67">
        <v>1</v>
      </c>
      <c r="F8" s="67">
        <v>1</v>
      </c>
      <c r="G8" s="77">
        <v>2</v>
      </c>
      <c r="H8" s="77">
        <v>50</v>
      </c>
    </row>
    <row r="9" spans="1:8" ht="15.75" thickBot="1" x14ac:dyDescent="0.3">
      <c r="A9" s="73" t="s">
        <v>108</v>
      </c>
      <c r="B9" s="74" t="s">
        <v>61</v>
      </c>
      <c r="C9" s="75"/>
      <c r="D9" s="76" t="s">
        <v>100</v>
      </c>
      <c r="E9" s="67">
        <v>1</v>
      </c>
      <c r="F9" s="67">
        <v>1</v>
      </c>
      <c r="G9" s="77">
        <v>2</v>
      </c>
      <c r="H9" s="77">
        <v>50</v>
      </c>
    </row>
    <row r="10" spans="1:8" ht="15.75" thickBot="1" x14ac:dyDescent="0.3">
      <c r="A10" s="73" t="s">
        <v>109</v>
      </c>
      <c r="B10" s="74" t="s">
        <v>62</v>
      </c>
      <c r="C10" s="75"/>
      <c r="D10" s="76" t="s">
        <v>100</v>
      </c>
      <c r="E10" s="67">
        <v>1</v>
      </c>
      <c r="F10" s="67">
        <v>1</v>
      </c>
      <c r="G10" s="77">
        <v>2</v>
      </c>
      <c r="H10" s="77">
        <v>50</v>
      </c>
    </row>
    <row r="11" spans="1:8" ht="15.75" thickBot="1" x14ac:dyDescent="0.3">
      <c r="A11" s="73" t="s">
        <v>110</v>
      </c>
      <c r="B11" s="74" t="s">
        <v>111</v>
      </c>
      <c r="C11" s="75"/>
      <c r="D11" s="76" t="s">
        <v>100</v>
      </c>
      <c r="E11" s="67">
        <v>1</v>
      </c>
      <c r="F11" s="67">
        <v>1</v>
      </c>
      <c r="G11" s="77">
        <v>2</v>
      </c>
      <c r="H11" s="77">
        <v>50</v>
      </c>
    </row>
    <row r="12" spans="1:8" ht="15.75" thickBot="1" x14ac:dyDescent="0.3">
      <c r="A12" s="73" t="s">
        <v>112</v>
      </c>
      <c r="B12" s="74" t="s">
        <v>63</v>
      </c>
      <c r="C12" s="75"/>
      <c r="D12" s="76" t="s">
        <v>100</v>
      </c>
      <c r="E12" s="67">
        <v>1</v>
      </c>
      <c r="F12" s="67">
        <v>1</v>
      </c>
      <c r="G12" s="77">
        <v>2</v>
      </c>
      <c r="H12" s="77">
        <v>50</v>
      </c>
    </row>
    <row r="13" spans="1:8" ht="15.75" thickBot="1" x14ac:dyDescent="0.3">
      <c r="A13" s="73" t="s">
        <v>113</v>
      </c>
      <c r="B13" s="74" t="s">
        <v>65</v>
      </c>
      <c r="C13" s="75"/>
      <c r="D13" s="76" t="s">
        <v>100</v>
      </c>
      <c r="E13" s="67">
        <v>2</v>
      </c>
      <c r="F13" s="67">
        <v>2</v>
      </c>
      <c r="G13" s="77">
        <v>2</v>
      </c>
      <c r="H13" s="77">
        <v>100</v>
      </c>
    </row>
    <row r="14" spans="1:8" ht="15.75" thickBot="1" x14ac:dyDescent="0.3">
      <c r="A14" s="73" t="s">
        <v>114</v>
      </c>
      <c r="B14" s="74" t="s">
        <v>115</v>
      </c>
      <c r="C14" s="75"/>
      <c r="D14" s="76" t="s">
        <v>100</v>
      </c>
      <c r="E14" s="67">
        <v>2</v>
      </c>
      <c r="F14" s="67">
        <v>2</v>
      </c>
      <c r="G14" s="77">
        <v>2</v>
      </c>
      <c r="H14" s="77">
        <v>100</v>
      </c>
    </row>
    <row r="15" spans="1:8" ht="15.75" thickBot="1" x14ac:dyDescent="0.3">
      <c r="A15" s="73" t="s">
        <v>116</v>
      </c>
      <c r="B15" s="78" t="s">
        <v>66</v>
      </c>
      <c r="C15" s="75"/>
      <c r="D15" s="76" t="s">
        <v>100</v>
      </c>
      <c r="E15" s="67">
        <v>1</v>
      </c>
      <c r="F15" s="67">
        <v>1</v>
      </c>
      <c r="G15" s="77">
        <v>2</v>
      </c>
      <c r="H15" s="77">
        <v>50</v>
      </c>
    </row>
    <row r="16" spans="1:8" ht="15.75" thickBot="1" x14ac:dyDescent="0.3">
      <c r="A16" s="73" t="s">
        <v>117</v>
      </c>
      <c r="B16" s="74" t="s">
        <v>67</v>
      </c>
      <c r="C16" s="75"/>
      <c r="D16" s="76" t="s">
        <v>100</v>
      </c>
      <c r="E16" s="67">
        <v>2</v>
      </c>
      <c r="F16" s="67">
        <v>2</v>
      </c>
      <c r="G16" s="77">
        <v>2</v>
      </c>
      <c r="H16" s="77">
        <v>100</v>
      </c>
    </row>
    <row r="17" spans="1:8" ht="15.75" thickBot="1" x14ac:dyDescent="0.3">
      <c r="A17" s="73" t="s">
        <v>118</v>
      </c>
      <c r="B17" s="74" t="s">
        <v>68</v>
      </c>
      <c r="C17" s="75"/>
      <c r="D17" s="76" t="s">
        <v>100</v>
      </c>
      <c r="E17" s="67">
        <v>2</v>
      </c>
      <c r="F17" s="67">
        <v>2</v>
      </c>
      <c r="G17" s="77">
        <v>2</v>
      </c>
      <c r="H17" s="77">
        <v>100</v>
      </c>
    </row>
    <row r="18" spans="1:8" ht="15.75" thickBot="1" x14ac:dyDescent="0.3">
      <c r="A18" s="73" t="s">
        <v>119</v>
      </c>
      <c r="B18" s="78" t="s">
        <v>69</v>
      </c>
      <c r="C18" s="75"/>
      <c r="D18" s="76" t="s">
        <v>100</v>
      </c>
      <c r="E18" s="67">
        <v>2</v>
      </c>
      <c r="F18" s="67">
        <v>2</v>
      </c>
      <c r="G18" s="77">
        <v>2</v>
      </c>
      <c r="H18" s="77">
        <v>100</v>
      </c>
    </row>
    <row r="19" spans="1:8" ht="15.75" thickBot="1" x14ac:dyDescent="0.3">
      <c r="A19" s="73" t="s">
        <v>120</v>
      </c>
      <c r="B19" s="74" t="s">
        <v>121</v>
      </c>
      <c r="C19" s="75"/>
      <c r="D19" s="76" t="s">
        <v>100</v>
      </c>
      <c r="E19" s="77">
        <v>2</v>
      </c>
      <c r="F19" s="67">
        <v>2</v>
      </c>
      <c r="G19" s="77">
        <v>2</v>
      </c>
      <c r="H19" s="77">
        <v>100</v>
      </c>
    </row>
    <row r="20" spans="1:8" ht="15.75" thickBot="1" x14ac:dyDescent="0.3">
      <c r="A20" s="79"/>
      <c r="B20" s="80"/>
      <c r="C20" s="81"/>
      <c r="D20" s="67"/>
      <c r="E20" s="77"/>
      <c r="F20" s="77"/>
      <c r="G20" s="77"/>
      <c r="H20" s="7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I19" sqref="I19"/>
    </sheetView>
  </sheetViews>
  <sheetFormatPr defaultRowHeight="15" x14ac:dyDescent="0.25"/>
  <cols>
    <col min="1" max="1" width="6.28515625" customWidth="1"/>
    <col min="2" max="2" width="6.7109375" customWidth="1"/>
    <col min="3" max="3" width="25.28515625" customWidth="1"/>
  </cols>
  <sheetData>
    <row r="1" spans="1:7" x14ac:dyDescent="0.25">
      <c r="A1" s="146" t="s">
        <v>122</v>
      </c>
      <c r="B1" s="146"/>
      <c r="C1" s="146"/>
      <c r="D1" s="146"/>
      <c r="E1" s="146"/>
      <c r="F1" s="146"/>
      <c r="G1" s="146"/>
    </row>
    <row r="2" spans="1:7" x14ac:dyDescent="0.25">
      <c r="A2" s="146" t="s">
        <v>123</v>
      </c>
      <c r="B2" s="146"/>
      <c r="C2" s="146"/>
      <c r="D2" s="146"/>
      <c r="E2" s="146"/>
      <c r="F2" s="146"/>
      <c r="G2" s="146"/>
    </row>
    <row r="3" spans="1:7" x14ac:dyDescent="0.25">
      <c r="A3" s="146" t="s">
        <v>124</v>
      </c>
      <c r="B3" s="146"/>
      <c r="C3" s="146"/>
      <c r="D3" s="146"/>
      <c r="E3" s="146"/>
      <c r="F3" s="146"/>
      <c r="G3" s="146"/>
    </row>
    <row r="4" spans="1:7" x14ac:dyDescent="0.25">
      <c r="A4" s="147" t="s">
        <v>2</v>
      </c>
      <c r="B4" s="147" t="s">
        <v>3</v>
      </c>
      <c r="C4" s="146" t="s">
        <v>4</v>
      </c>
      <c r="D4" s="146" t="s">
        <v>43</v>
      </c>
      <c r="E4" s="146"/>
      <c r="F4" s="146" t="s">
        <v>125</v>
      </c>
      <c r="G4" s="146"/>
    </row>
    <row r="5" spans="1:7" x14ac:dyDescent="0.25">
      <c r="A5" s="147"/>
      <c r="B5" s="147"/>
      <c r="C5" s="146"/>
      <c r="D5" s="145" t="s">
        <v>126</v>
      </c>
      <c r="E5" s="145" t="s">
        <v>5</v>
      </c>
      <c r="F5" s="145" t="s">
        <v>126</v>
      </c>
      <c r="G5" s="145" t="s">
        <v>5</v>
      </c>
    </row>
    <row r="6" spans="1:7" x14ac:dyDescent="0.25">
      <c r="A6" s="147"/>
      <c r="B6" s="147"/>
      <c r="C6" s="146"/>
      <c r="D6" s="145"/>
      <c r="E6" s="145"/>
      <c r="F6" s="145"/>
      <c r="G6" s="145"/>
    </row>
    <row r="7" spans="1:7" x14ac:dyDescent="0.25">
      <c r="A7" s="82">
        <v>1</v>
      </c>
      <c r="B7" s="83" t="s">
        <v>6</v>
      </c>
      <c r="C7" s="84" t="s">
        <v>54</v>
      </c>
      <c r="D7" s="85">
        <v>5</v>
      </c>
      <c r="E7" s="86">
        <f>D7/6*100</f>
        <v>83.333333333333343</v>
      </c>
      <c r="F7" s="85">
        <v>6</v>
      </c>
      <c r="G7" s="87">
        <f>F7/6*100</f>
        <v>100</v>
      </c>
    </row>
    <row r="8" spans="1:7" x14ac:dyDescent="0.25">
      <c r="A8" s="82">
        <v>2</v>
      </c>
      <c r="B8" s="83" t="s">
        <v>8</v>
      </c>
      <c r="C8" s="88" t="s">
        <v>9</v>
      </c>
      <c r="D8" s="85">
        <v>4</v>
      </c>
      <c r="E8" s="86">
        <f t="shared" ref="E8:E24" si="0">D8/6*100</f>
        <v>66.666666666666657</v>
      </c>
      <c r="F8" s="85">
        <v>6</v>
      </c>
      <c r="G8" s="87">
        <f t="shared" ref="G8:G24" si="1">F8/6*100</f>
        <v>100</v>
      </c>
    </row>
    <row r="9" spans="1:7" x14ac:dyDescent="0.25">
      <c r="A9" s="82">
        <v>3</v>
      </c>
      <c r="B9" s="83" t="s">
        <v>10</v>
      </c>
      <c r="C9" s="84" t="s">
        <v>56</v>
      </c>
      <c r="D9" s="85">
        <v>3</v>
      </c>
      <c r="E9" s="86">
        <f t="shared" si="0"/>
        <v>50</v>
      </c>
      <c r="F9" s="85">
        <v>4</v>
      </c>
      <c r="G9" s="87">
        <f t="shared" si="1"/>
        <v>66.666666666666657</v>
      </c>
    </row>
    <row r="10" spans="1:7" x14ac:dyDescent="0.25">
      <c r="A10" s="82">
        <v>4</v>
      </c>
      <c r="B10" s="83" t="s">
        <v>12</v>
      </c>
      <c r="C10" s="84" t="s">
        <v>13</v>
      </c>
      <c r="D10" s="85">
        <v>5</v>
      </c>
      <c r="E10" s="86">
        <f t="shared" si="0"/>
        <v>83.333333333333343</v>
      </c>
      <c r="F10" s="85">
        <v>6</v>
      </c>
      <c r="G10" s="87">
        <f t="shared" si="1"/>
        <v>100</v>
      </c>
    </row>
    <row r="11" spans="1:7" x14ac:dyDescent="0.25">
      <c r="A11" s="82">
        <v>5</v>
      </c>
      <c r="B11" s="83" t="s">
        <v>14</v>
      </c>
      <c r="C11" s="84" t="s">
        <v>58</v>
      </c>
      <c r="D11" s="85">
        <v>6</v>
      </c>
      <c r="E11" s="86">
        <f t="shared" si="0"/>
        <v>100</v>
      </c>
      <c r="F11" s="85">
        <v>6</v>
      </c>
      <c r="G11" s="87">
        <f t="shared" si="1"/>
        <v>100</v>
      </c>
    </row>
    <row r="12" spans="1:7" x14ac:dyDescent="0.25">
      <c r="A12" s="82">
        <v>6</v>
      </c>
      <c r="B12" s="83" t="s">
        <v>16</v>
      </c>
      <c r="C12" s="84" t="s">
        <v>59</v>
      </c>
      <c r="D12" s="85">
        <v>6</v>
      </c>
      <c r="E12" s="86">
        <f t="shared" si="0"/>
        <v>100</v>
      </c>
      <c r="F12" s="85">
        <v>4</v>
      </c>
      <c r="G12" s="87">
        <f t="shared" si="1"/>
        <v>66.666666666666657</v>
      </c>
    </row>
    <row r="13" spans="1:7" x14ac:dyDescent="0.25">
      <c r="A13" s="82">
        <v>7</v>
      </c>
      <c r="B13" s="83" t="s">
        <v>18</v>
      </c>
      <c r="C13" s="84" t="s">
        <v>19</v>
      </c>
      <c r="D13" s="85">
        <v>4</v>
      </c>
      <c r="E13" s="86">
        <f t="shared" si="0"/>
        <v>66.666666666666657</v>
      </c>
      <c r="F13" s="85">
        <v>6</v>
      </c>
      <c r="G13" s="87">
        <f t="shared" si="1"/>
        <v>100</v>
      </c>
    </row>
    <row r="14" spans="1:7" x14ac:dyDescent="0.25">
      <c r="A14" s="82">
        <v>8</v>
      </c>
      <c r="B14" s="83" t="s">
        <v>20</v>
      </c>
      <c r="C14" s="89" t="s">
        <v>127</v>
      </c>
      <c r="D14" s="85">
        <v>5</v>
      </c>
      <c r="E14" s="86">
        <f t="shared" si="0"/>
        <v>83.333333333333343</v>
      </c>
      <c r="F14" s="85">
        <v>6</v>
      </c>
      <c r="G14" s="87">
        <f t="shared" si="1"/>
        <v>100</v>
      </c>
    </row>
    <row r="15" spans="1:7" x14ac:dyDescent="0.25">
      <c r="A15" s="82">
        <v>9</v>
      </c>
      <c r="B15" s="83" t="s">
        <v>22</v>
      </c>
      <c r="C15" s="90" t="s">
        <v>62</v>
      </c>
      <c r="D15" s="85">
        <v>3</v>
      </c>
      <c r="E15" s="86">
        <f t="shared" si="0"/>
        <v>50</v>
      </c>
      <c r="F15" s="85">
        <v>6</v>
      </c>
      <c r="G15" s="87">
        <f t="shared" si="1"/>
        <v>100</v>
      </c>
    </row>
    <row r="16" spans="1:7" x14ac:dyDescent="0.25">
      <c r="A16" s="82">
        <v>10</v>
      </c>
      <c r="B16" s="83" t="s">
        <v>24</v>
      </c>
      <c r="C16" s="84" t="s">
        <v>25</v>
      </c>
      <c r="D16" s="85">
        <v>3</v>
      </c>
      <c r="E16" s="86">
        <f t="shared" si="0"/>
        <v>50</v>
      </c>
      <c r="F16" s="85">
        <v>4</v>
      </c>
      <c r="G16" s="87">
        <f t="shared" si="1"/>
        <v>66.666666666666657</v>
      </c>
    </row>
    <row r="17" spans="1:7" x14ac:dyDescent="0.25">
      <c r="A17" s="82">
        <v>11</v>
      </c>
      <c r="B17" s="83" t="s">
        <v>26</v>
      </c>
      <c r="C17" s="84" t="s">
        <v>64</v>
      </c>
      <c r="D17" s="85">
        <v>1</v>
      </c>
      <c r="E17" s="86">
        <f t="shared" si="0"/>
        <v>16.666666666666664</v>
      </c>
      <c r="F17" s="85">
        <v>2</v>
      </c>
      <c r="G17" s="87">
        <f t="shared" si="1"/>
        <v>33.333333333333329</v>
      </c>
    </row>
    <row r="18" spans="1:7" x14ac:dyDescent="0.25">
      <c r="A18" s="82">
        <v>12</v>
      </c>
      <c r="B18" s="83" t="s">
        <v>28</v>
      </c>
      <c r="C18" s="84" t="s">
        <v>65</v>
      </c>
      <c r="D18" s="85">
        <v>5</v>
      </c>
      <c r="E18" s="86">
        <f t="shared" si="0"/>
        <v>83.333333333333343</v>
      </c>
      <c r="F18" s="85">
        <v>6</v>
      </c>
      <c r="G18" s="87">
        <f t="shared" si="1"/>
        <v>100</v>
      </c>
    </row>
    <row r="19" spans="1:7" x14ac:dyDescent="0.25">
      <c r="A19" s="82">
        <v>13</v>
      </c>
      <c r="B19" s="83" t="s">
        <v>30</v>
      </c>
      <c r="C19" s="89" t="s">
        <v>31</v>
      </c>
      <c r="D19" s="85">
        <v>5</v>
      </c>
      <c r="E19" s="86">
        <f t="shared" si="0"/>
        <v>83.333333333333343</v>
      </c>
      <c r="F19" s="85">
        <v>6</v>
      </c>
      <c r="G19" s="87">
        <f t="shared" si="1"/>
        <v>100</v>
      </c>
    </row>
    <row r="20" spans="1:7" x14ac:dyDescent="0.25">
      <c r="A20" s="82">
        <v>14</v>
      </c>
      <c r="B20" s="83" t="s">
        <v>32</v>
      </c>
      <c r="C20" s="89" t="s">
        <v>66</v>
      </c>
      <c r="D20" s="85">
        <v>6</v>
      </c>
      <c r="E20" s="86">
        <f t="shared" si="0"/>
        <v>100</v>
      </c>
      <c r="F20" s="85">
        <v>6</v>
      </c>
      <c r="G20" s="87">
        <f t="shared" si="1"/>
        <v>100</v>
      </c>
    </row>
    <row r="21" spans="1:7" x14ac:dyDescent="0.25">
      <c r="A21" s="82">
        <v>15</v>
      </c>
      <c r="B21" s="83" t="s">
        <v>34</v>
      </c>
      <c r="C21" s="89" t="s">
        <v>35</v>
      </c>
      <c r="D21" s="85">
        <v>6</v>
      </c>
      <c r="E21" s="86">
        <f t="shared" si="0"/>
        <v>100</v>
      </c>
      <c r="F21" s="85">
        <v>6</v>
      </c>
      <c r="G21" s="87">
        <f t="shared" si="1"/>
        <v>100</v>
      </c>
    </row>
    <row r="22" spans="1:7" x14ac:dyDescent="0.25">
      <c r="A22" s="91">
        <v>16</v>
      </c>
      <c r="B22" s="92" t="s">
        <v>36</v>
      </c>
      <c r="C22" s="89" t="s">
        <v>68</v>
      </c>
      <c r="D22" s="85">
        <v>4</v>
      </c>
      <c r="E22" s="86">
        <f t="shared" si="0"/>
        <v>66.666666666666657</v>
      </c>
      <c r="F22" s="85">
        <v>4</v>
      </c>
      <c r="G22" s="87">
        <f t="shared" si="1"/>
        <v>66.666666666666657</v>
      </c>
    </row>
    <row r="23" spans="1:7" x14ac:dyDescent="0.25">
      <c r="A23" s="82">
        <v>17</v>
      </c>
      <c r="B23" s="83" t="s">
        <v>38</v>
      </c>
      <c r="C23" s="84" t="s">
        <v>69</v>
      </c>
      <c r="D23" s="85">
        <v>3</v>
      </c>
      <c r="E23" s="86">
        <f t="shared" si="0"/>
        <v>50</v>
      </c>
      <c r="F23" s="85">
        <v>6</v>
      </c>
      <c r="G23" s="87">
        <f t="shared" si="1"/>
        <v>100</v>
      </c>
    </row>
    <row r="24" spans="1:7" x14ac:dyDescent="0.25">
      <c r="A24" s="82">
        <v>18</v>
      </c>
      <c r="B24" s="83" t="s">
        <v>40</v>
      </c>
      <c r="C24" s="84" t="s">
        <v>70</v>
      </c>
      <c r="D24" s="85">
        <v>6</v>
      </c>
      <c r="E24" s="86">
        <f t="shared" si="0"/>
        <v>100</v>
      </c>
      <c r="F24" s="85">
        <v>6</v>
      </c>
      <c r="G24" s="87">
        <f t="shared" si="1"/>
        <v>100</v>
      </c>
    </row>
    <row r="25" spans="1:7" x14ac:dyDescent="0.25">
      <c r="C25" s="93"/>
      <c r="D25" s="93"/>
      <c r="E25" s="94"/>
      <c r="F25" s="93"/>
      <c r="G25" s="93"/>
    </row>
    <row r="26" spans="1:7" x14ac:dyDescent="0.25">
      <c r="C26" s="93"/>
      <c r="D26" s="93"/>
      <c r="E26" s="93"/>
      <c r="F26" s="93"/>
      <c r="G26" s="93"/>
    </row>
    <row r="28" spans="1:7" ht="15.75" x14ac:dyDescent="0.25">
      <c r="E28" s="95"/>
      <c r="F28" s="96" t="s">
        <v>128</v>
      </c>
      <c r="G28" s="97"/>
    </row>
    <row r="29" spans="1:7" ht="15.75" x14ac:dyDescent="0.25">
      <c r="E29" s="98" t="s">
        <v>129</v>
      </c>
      <c r="F29" s="98"/>
      <c r="G29" s="98"/>
    </row>
  </sheetData>
  <mergeCells count="12">
    <mergeCell ref="F5:F6"/>
    <mergeCell ref="G5:G6"/>
    <mergeCell ref="A1:G1"/>
    <mergeCell ref="A2:G2"/>
    <mergeCell ref="A3:G3"/>
    <mergeCell ref="A4:A6"/>
    <mergeCell ref="B4:B6"/>
    <mergeCell ref="C4:C6"/>
    <mergeCell ref="D4:E4"/>
    <mergeCell ref="F4:G4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micro </vt:lpstr>
      <vt:lpstr>Pathology</vt:lpstr>
      <vt:lpstr>obg</vt:lpstr>
      <vt:lpstr>forensic</vt:lpstr>
      <vt:lpstr>pediatrics</vt:lpstr>
      <vt:lpstr>community</vt:lpstr>
      <vt:lpstr>pharmacology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2018-09-22T06:12:14Z</dcterms:modified>
</cp:coreProperties>
</file>