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BCMCH\WEBSITE DOCUMENTS\2018\June 2018\"/>
    </mc:Choice>
  </mc:AlternateContent>
  <bookViews>
    <workbookView xWindow="0" yWindow="0" windowWidth="21600" windowHeight="9735" firstSheet="12" activeTab="15"/>
  </bookViews>
  <sheets>
    <sheet name="dermatology" sheetId="1" r:id="rId1"/>
    <sheet name="surgery" sheetId="2" r:id="rId2"/>
    <sheet name="obg" sheetId="3" r:id="rId3"/>
    <sheet name="pharmac" sheetId="4" r:id="rId4"/>
    <sheet name="ent" sheetId="5" r:id="rId5"/>
    <sheet name="pathology" sheetId="6" r:id="rId6"/>
    <sheet name="FORENSIC PRACTICAL" sheetId="7" r:id="rId7"/>
    <sheet name="MICROBIOLOGY" sheetId="8" r:id="rId8"/>
    <sheet name="forensic theory" sheetId="9" r:id="rId9"/>
    <sheet name="dermatology 2" sheetId="10" r:id="rId10"/>
    <sheet name="dermatology 3" sheetId="11" r:id="rId11"/>
    <sheet name="internal medicine" sheetId="12" r:id="rId12"/>
    <sheet name="ENT Clinics" sheetId="13" r:id="rId13"/>
    <sheet name="community" sheetId="14" r:id="rId14"/>
    <sheet name="PEDIATRICS" sheetId="15" r:id="rId15"/>
    <sheet name="RESP &amp; TB" sheetId="21" r:id="rId16"/>
    <sheet name="ophthal" sheetId="16" r:id="rId17"/>
    <sheet name="PSYCHIATRY 1" sheetId="17" r:id="rId18"/>
    <sheet name="orthopedics" sheetId="19" r:id="rId19"/>
    <sheet name="ENT Theory" sheetId="20" r:id="rId20"/>
    <sheet name="PSYCHIATRY 2" sheetId="18" r:id="rId21"/>
  </sheets>
  <calcPr calcId="152511"/>
</workbook>
</file>

<file path=xl/calcChain.xml><?xml version="1.0" encoding="utf-8"?>
<calcChain xmlns="http://schemas.openxmlformats.org/spreadsheetml/2006/main">
  <c r="D17" i="19" l="1"/>
  <c r="D16" i="19"/>
  <c r="D15" i="19"/>
  <c r="D14" i="19"/>
  <c r="D13" i="19"/>
  <c r="D12" i="19"/>
  <c r="D11" i="19"/>
  <c r="D10" i="19"/>
  <c r="D9" i="19"/>
  <c r="D8" i="19"/>
  <c r="D7" i="19"/>
  <c r="D6" i="19"/>
  <c r="G82" i="8" l="1"/>
  <c r="E82" i="8"/>
  <c r="G81" i="8"/>
  <c r="E81" i="8"/>
  <c r="G80" i="8"/>
  <c r="E80" i="8"/>
  <c r="G79" i="8"/>
  <c r="E79" i="8"/>
  <c r="G78" i="8"/>
  <c r="E78" i="8"/>
  <c r="G77" i="8"/>
  <c r="E77" i="8"/>
  <c r="G76" i="8"/>
  <c r="E76" i="8"/>
  <c r="G75" i="8"/>
  <c r="E75" i="8"/>
  <c r="G74" i="8"/>
  <c r="E74" i="8"/>
  <c r="G73" i="8"/>
  <c r="E73" i="8"/>
  <c r="G72" i="8"/>
  <c r="E72" i="8"/>
  <c r="G71" i="8"/>
  <c r="E71" i="8"/>
  <c r="G70" i="8"/>
  <c r="E70" i="8"/>
  <c r="G69" i="8"/>
  <c r="E69" i="8"/>
  <c r="G68" i="8"/>
  <c r="E68" i="8"/>
  <c r="G67" i="8"/>
  <c r="E67" i="8"/>
  <c r="G66" i="8"/>
  <c r="E66" i="8"/>
  <c r="G65" i="8"/>
  <c r="E65" i="8"/>
  <c r="G64" i="8"/>
  <c r="E64" i="8"/>
  <c r="G63" i="8"/>
  <c r="E63" i="8"/>
  <c r="G62" i="8"/>
  <c r="E62" i="8"/>
  <c r="G61" i="8"/>
  <c r="E61" i="8"/>
  <c r="G60" i="8"/>
  <c r="E60" i="8"/>
  <c r="G59" i="8"/>
  <c r="E59" i="8"/>
  <c r="G58" i="8"/>
  <c r="E58" i="8"/>
  <c r="G57" i="8"/>
  <c r="E57" i="8"/>
  <c r="G56" i="8"/>
  <c r="E56" i="8"/>
  <c r="G55" i="8"/>
  <c r="E55" i="8"/>
  <c r="G54" i="8"/>
  <c r="E54" i="8"/>
  <c r="G53" i="8"/>
  <c r="E53" i="8"/>
  <c r="G52" i="8"/>
  <c r="E52" i="8"/>
  <c r="G51" i="8"/>
  <c r="E51" i="8"/>
  <c r="G50" i="8"/>
  <c r="E50" i="8"/>
  <c r="G49" i="8"/>
  <c r="E49" i="8"/>
  <c r="G48" i="8"/>
  <c r="E48" i="8"/>
  <c r="G47" i="8"/>
  <c r="E47" i="8"/>
  <c r="G46" i="8"/>
  <c r="E46" i="8"/>
  <c r="G45" i="8"/>
  <c r="E45" i="8"/>
  <c r="G44" i="8"/>
  <c r="E44" i="8"/>
  <c r="G43" i="8"/>
  <c r="E43" i="8"/>
  <c r="G42" i="8"/>
  <c r="E42" i="8"/>
  <c r="G41" i="8"/>
  <c r="E41" i="8"/>
  <c r="G40" i="8"/>
  <c r="E40" i="8"/>
  <c r="G39" i="8"/>
  <c r="E39" i="8"/>
  <c r="G38" i="8"/>
  <c r="E38" i="8"/>
  <c r="G37" i="8"/>
  <c r="E37" i="8"/>
  <c r="G36" i="8"/>
  <c r="E36" i="8"/>
  <c r="G35" i="8"/>
  <c r="E35" i="8"/>
  <c r="G34" i="8"/>
  <c r="E34" i="8"/>
  <c r="G33" i="8"/>
  <c r="E33" i="8"/>
  <c r="G32" i="8"/>
  <c r="E32" i="8"/>
  <c r="G31" i="8"/>
  <c r="E31" i="8"/>
  <c r="G30" i="8"/>
  <c r="E30" i="8"/>
  <c r="G29" i="8"/>
  <c r="E29" i="8"/>
  <c r="G28" i="8"/>
  <c r="E28" i="8"/>
  <c r="G27" i="8"/>
  <c r="E27" i="8"/>
  <c r="G26" i="8"/>
  <c r="E26" i="8"/>
  <c r="G25" i="8"/>
  <c r="E25" i="8"/>
  <c r="G24" i="8"/>
  <c r="E24" i="8"/>
  <c r="G23" i="8"/>
  <c r="E23" i="8"/>
  <c r="G22" i="8"/>
  <c r="E22" i="8"/>
  <c r="G21" i="8"/>
  <c r="E21" i="8"/>
  <c r="G20" i="8"/>
  <c r="E20" i="8"/>
  <c r="G19" i="8"/>
  <c r="E19" i="8"/>
  <c r="G18" i="8"/>
  <c r="E18" i="8"/>
  <c r="G17" i="8"/>
  <c r="E17" i="8"/>
  <c r="G16" i="8"/>
  <c r="E16" i="8"/>
  <c r="G15" i="8"/>
  <c r="E15" i="8"/>
  <c r="G14" i="8"/>
  <c r="E14" i="8"/>
  <c r="G13" i="8"/>
  <c r="E13" i="8"/>
  <c r="G12" i="8"/>
  <c r="E12" i="8"/>
  <c r="G11" i="8"/>
  <c r="E11" i="8"/>
  <c r="G10" i="8"/>
  <c r="E10" i="8"/>
  <c r="G9" i="8"/>
  <c r="E9" i="8"/>
  <c r="G8" i="8"/>
  <c r="E8" i="8"/>
  <c r="G7" i="8"/>
  <c r="E7" i="8"/>
  <c r="G85" i="6" l="1"/>
  <c r="E85" i="6"/>
  <c r="G84" i="6"/>
  <c r="E84" i="6"/>
  <c r="G83" i="6"/>
  <c r="E83" i="6"/>
  <c r="G82" i="6"/>
  <c r="E82" i="6"/>
  <c r="G81" i="6"/>
  <c r="E81" i="6"/>
  <c r="G80" i="6"/>
  <c r="E80" i="6"/>
  <c r="G79" i="6"/>
  <c r="E79" i="6"/>
  <c r="G78" i="6"/>
  <c r="E78" i="6"/>
  <c r="G77" i="6"/>
  <c r="E77" i="6"/>
  <c r="G76" i="6"/>
  <c r="E76" i="6"/>
  <c r="G75" i="6"/>
  <c r="E75" i="6"/>
  <c r="G74" i="6"/>
  <c r="E74" i="6"/>
  <c r="G73" i="6"/>
  <c r="E73" i="6"/>
  <c r="G72" i="6"/>
  <c r="E72" i="6"/>
  <c r="G71" i="6"/>
  <c r="E71" i="6"/>
  <c r="G70" i="6"/>
  <c r="E70" i="6"/>
  <c r="G69" i="6"/>
  <c r="E69" i="6"/>
  <c r="G68" i="6"/>
  <c r="E68" i="6"/>
  <c r="G67" i="6"/>
  <c r="E67" i="6"/>
  <c r="G66" i="6"/>
  <c r="E66" i="6"/>
  <c r="G65" i="6"/>
  <c r="E65" i="6"/>
  <c r="G64" i="6"/>
  <c r="E64" i="6"/>
  <c r="G63" i="6"/>
  <c r="E63" i="6"/>
  <c r="G62" i="6"/>
  <c r="E62" i="6"/>
  <c r="G61" i="6"/>
  <c r="E61" i="6"/>
  <c r="G60" i="6"/>
  <c r="E60" i="6"/>
  <c r="G59" i="6"/>
  <c r="E59" i="6"/>
  <c r="G58" i="6"/>
  <c r="E58" i="6"/>
  <c r="G57" i="6"/>
  <c r="E57" i="6"/>
  <c r="G56" i="6"/>
  <c r="E56" i="6"/>
  <c r="G55" i="6"/>
  <c r="E55" i="6"/>
  <c r="G54" i="6"/>
  <c r="E54" i="6"/>
  <c r="G53" i="6"/>
  <c r="E53" i="6"/>
  <c r="G52" i="6"/>
  <c r="E52" i="6"/>
  <c r="G51" i="6"/>
  <c r="E51" i="6"/>
  <c r="G50" i="6"/>
  <c r="E50" i="6"/>
  <c r="G49" i="6"/>
  <c r="E49" i="6"/>
  <c r="G45" i="6"/>
  <c r="E45" i="6"/>
  <c r="G44" i="6"/>
  <c r="E44" i="6"/>
  <c r="G43" i="6"/>
  <c r="E43" i="6"/>
  <c r="G42" i="6"/>
  <c r="E42" i="6"/>
  <c r="G41" i="6"/>
  <c r="E41" i="6"/>
  <c r="G40" i="6"/>
  <c r="E40" i="6"/>
  <c r="G39" i="6"/>
  <c r="E39" i="6"/>
  <c r="G38" i="6"/>
  <c r="E38" i="6"/>
  <c r="G37" i="6"/>
  <c r="E37" i="6"/>
  <c r="G36" i="6"/>
  <c r="E36" i="6"/>
  <c r="G35" i="6"/>
  <c r="E35" i="6"/>
  <c r="G34" i="6"/>
  <c r="E34" i="6"/>
  <c r="G33" i="6"/>
  <c r="E33" i="6"/>
  <c r="G32" i="6"/>
  <c r="E32" i="6"/>
  <c r="G31" i="6"/>
  <c r="E31" i="6"/>
  <c r="G30" i="6"/>
  <c r="E30" i="6"/>
  <c r="G29" i="6"/>
  <c r="E29" i="6"/>
  <c r="G28" i="6"/>
  <c r="E28" i="6"/>
  <c r="G27" i="6"/>
  <c r="E27" i="6"/>
  <c r="G26" i="6"/>
  <c r="E26" i="6"/>
  <c r="G25" i="6"/>
  <c r="E25" i="6"/>
  <c r="G24" i="6"/>
  <c r="E24" i="6"/>
  <c r="G23" i="6"/>
  <c r="E23" i="6"/>
  <c r="G22" i="6"/>
  <c r="E22" i="6"/>
  <c r="G21" i="6"/>
  <c r="E21" i="6"/>
  <c r="G20" i="6"/>
  <c r="E20" i="6"/>
  <c r="G19" i="6"/>
  <c r="E19" i="6"/>
  <c r="G18" i="6"/>
  <c r="E18" i="6"/>
  <c r="G17" i="6"/>
  <c r="E17" i="6"/>
  <c r="G16" i="6"/>
  <c r="E16" i="6"/>
  <c r="G15" i="6"/>
  <c r="E15" i="6"/>
  <c r="G14" i="6"/>
  <c r="E14" i="6"/>
  <c r="G13" i="6"/>
  <c r="E13" i="6"/>
  <c r="G12" i="6"/>
  <c r="E12" i="6"/>
  <c r="G11" i="6"/>
  <c r="E11" i="6"/>
  <c r="G10" i="6"/>
  <c r="E10" i="6"/>
  <c r="G9" i="6"/>
  <c r="E9" i="6"/>
  <c r="G8" i="6"/>
  <c r="E8" i="6"/>
  <c r="G7" i="6"/>
  <c r="E7" i="6"/>
  <c r="G82" i="4" l="1"/>
  <c r="E82" i="4"/>
  <c r="G81" i="4"/>
  <c r="E81" i="4"/>
  <c r="G80" i="4"/>
  <c r="E80" i="4"/>
  <c r="G79" i="4"/>
  <c r="E79" i="4"/>
  <c r="G78" i="4"/>
  <c r="E78" i="4"/>
  <c r="G77" i="4"/>
  <c r="E77" i="4"/>
  <c r="G76" i="4"/>
  <c r="E76" i="4"/>
  <c r="G75" i="4"/>
  <c r="E75" i="4"/>
  <c r="G74" i="4"/>
  <c r="E74" i="4"/>
  <c r="G73" i="4"/>
  <c r="E73" i="4"/>
  <c r="G72" i="4"/>
  <c r="E72" i="4"/>
  <c r="G71" i="4"/>
  <c r="E71" i="4"/>
  <c r="G70" i="4"/>
  <c r="E70" i="4"/>
  <c r="G69" i="4"/>
  <c r="E69" i="4"/>
  <c r="G68" i="4"/>
  <c r="E68" i="4"/>
  <c r="G67" i="4"/>
  <c r="E67" i="4"/>
  <c r="G66" i="4"/>
  <c r="E66" i="4"/>
  <c r="G65" i="4"/>
  <c r="E65" i="4"/>
  <c r="G64" i="4"/>
  <c r="E64" i="4"/>
  <c r="G63" i="4"/>
  <c r="E63" i="4"/>
  <c r="G62" i="4"/>
  <c r="E62" i="4"/>
  <c r="G61" i="4"/>
  <c r="E61" i="4"/>
  <c r="G60" i="4"/>
  <c r="E60" i="4"/>
  <c r="G59" i="4"/>
  <c r="E59" i="4"/>
  <c r="G58" i="4"/>
  <c r="E58" i="4"/>
  <c r="G57" i="4"/>
  <c r="E57" i="4"/>
  <c r="G56" i="4"/>
  <c r="E56" i="4"/>
  <c r="G55" i="4"/>
  <c r="E55" i="4"/>
  <c r="G54" i="4"/>
  <c r="E54" i="4"/>
  <c r="G53" i="4"/>
  <c r="E53" i="4"/>
  <c r="G52" i="4"/>
  <c r="E52" i="4"/>
  <c r="G51" i="4"/>
  <c r="E51" i="4"/>
  <c r="G50" i="4"/>
  <c r="E50" i="4"/>
  <c r="G49" i="4"/>
  <c r="E49" i="4"/>
  <c r="G48" i="4"/>
  <c r="E48" i="4"/>
  <c r="G47" i="4"/>
  <c r="E47" i="4"/>
  <c r="G46" i="4"/>
  <c r="E46" i="4"/>
  <c r="G45" i="4"/>
  <c r="E45" i="4"/>
  <c r="G44" i="4"/>
  <c r="E44" i="4"/>
  <c r="G43" i="4"/>
  <c r="E43" i="4"/>
  <c r="G42" i="4"/>
  <c r="E42" i="4"/>
  <c r="G41" i="4"/>
  <c r="E41" i="4"/>
  <c r="G40" i="4"/>
  <c r="E40" i="4"/>
  <c r="G39" i="4"/>
  <c r="E39" i="4"/>
  <c r="G38" i="4"/>
  <c r="E38" i="4"/>
  <c r="G37" i="4"/>
  <c r="E37" i="4"/>
  <c r="G36" i="4"/>
  <c r="E36" i="4"/>
  <c r="G35" i="4"/>
  <c r="E35" i="4"/>
  <c r="G34" i="4"/>
  <c r="E34" i="4"/>
  <c r="G33" i="4"/>
  <c r="E33" i="4"/>
  <c r="G32" i="4"/>
  <c r="E32" i="4"/>
  <c r="G31" i="4"/>
  <c r="E31" i="4"/>
  <c r="G30" i="4"/>
  <c r="E30" i="4"/>
  <c r="G29" i="4"/>
  <c r="E29" i="4"/>
  <c r="G28" i="4"/>
  <c r="E28" i="4"/>
  <c r="G27" i="4"/>
  <c r="E27" i="4"/>
  <c r="G26" i="4"/>
  <c r="E26" i="4"/>
  <c r="G25" i="4"/>
  <c r="E25" i="4"/>
  <c r="G24" i="4"/>
  <c r="E24" i="4"/>
  <c r="G23" i="4"/>
  <c r="E23" i="4"/>
  <c r="G22" i="4"/>
  <c r="E22" i="4"/>
  <c r="G21" i="4"/>
  <c r="E21" i="4"/>
  <c r="G20" i="4"/>
  <c r="E20" i="4"/>
  <c r="G19" i="4"/>
  <c r="E19" i="4"/>
  <c r="G18" i="4"/>
  <c r="E18" i="4"/>
  <c r="G17" i="4"/>
  <c r="E17" i="4"/>
  <c r="G16" i="4"/>
  <c r="E16" i="4"/>
  <c r="G15" i="4"/>
  <c r="E15" i="4"/>
  <c r="G14" i="4"/>
  <c r="E14" i="4"/>
  <c r="G13" i="4"/>
  <c r="E13" i="4"/>
  <c r="G12" i="4"/>
  <c r="E12" i="4"/>
  <c r="G11" i="4"/>
  <c r="E11" i="4"/>
  <c r="G10" i="4"/>
  <c r="E10" i="4"/>
  <c r="G9" i="4"/>
  <c r="E9" i="4"/>
  <c r="G8" i="4"/>
  <c r="E8" i="4"/>
  <c r="G7" i="4"/>
  <c r="E7" i="4"/>
  <c r="E79" i="3" l="1"/>
  <c r="E78" i="3"/>
  <c r="E77" i="3"/>
  <c r="E76" i="3"/>
  <c r="E75" i="3"/>
  <c r="E74" i="3"/>
  <c r="E73" i="3"/>
  <c r="E72" i="3"/>
  <c r="E71" i="3"/>
  <c r="E70" i="3"/>
  <c r="E69" i="3"/>
  <c r="E68" i="3"/>
  <c r="E67" i="3"/>
  <c r="E66" i="3"/>
  <c r="E65" i="3"/>
  <c r="E64" i="3"/>
  <c r="E63" i="3"/>
  <c r="E62" i="3"/>
  <c r="E61" i="3"/>
  <c r="E60" i="3"/>
  <c r="E59" i="3"/>
  <c r="E58" i="3"/>
  <c r="E57" i="3"/>
  <c r="E56" i="3"/>
  <c r="E55" i="3"/>
  <c r="E54" i="3"/>
  <c r="E53" i="3"/>
  <c r="E52" i="3"/>
  <c r="E51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E5" i="3"/>
  <c r="E4" i="3"/>
</calcChain>
</file>

<file path=xl/sharedStrings.xml><?xml version="1.0" encoding="utf-8"?>
<sst xmlns="http://schemas.openxmlformats.org/spreadsheetml/2006/main" count="2606" uniqueCount="367">
  <si>
    <t>BATCH 1 MAY 31st -JUNE 12 ,2018</t>
  </si>
  <si>
    <t>DEPARTMENT OF DERMATOLOGY , 16june 2018.</t>
  </si>
  <si>
    <t>STUDENTS ATTENDANCE - CLINICS</t>
  </si>
  <si>
    <t>SL NO</t>
  </si>
  <si>
    <t>ROLL NO:</t>
  </si>
  <si>
    <t>NAME</t>
  </si>
  <si>
    <t>TOTAL (33HRS)</t>
  </si>
  <si>
    <t>%</t>
  </si>
  <si>
    <t>1/16</t>
  </si>
  <si>
    <t>ABHIRAM SURESH BABU</t>
  </si>
  <si>
    <t>2/16</t>
  </si>
  <si>
    <t>ABY JOHN THAMPI</t>
  </si>
  <si>
    <t>3/16</t>
  </si>
  <si>
    <t>ACHU JOSEPH</t>
  </si>
  <si>
    <t>95/16</t>
  </si>
  <si>
    <t>AJNA S KUMAR</t>
  </si>
  <si>
    <t>7/16</t>
  </si>
  <si>
    <t>ALEENA JOSEPH</t>
  </si>
  <si>
    <t>8/16</t>
  </si>
  <si>
    <t>AMMU SURESH BABU</t>
  </si>
  <si>
    <t>9/16</t>
  </si>
  <si>
    <t>AMRUTHA SASIDHARAN</t>
  </si>
  <si>
    <t>96/16</t>
  </si>
  <si>
    <t>ANAGHA REGITH</t>
  </si>
  <si>
    <t>10/16</t>
  </si>
  <si>
    <t>ANN BEJOY</t>
  </si>
  <si>
    <t>11/16</t>
  </si>
  <si>
    <t>ANNA MARY JACOB</t>
  </si>
  <si>
    <t>12/16</t>
  </si>
  <si>
    <t>ANS MARY SABU</t>
  </si>
  <si>
    <t>13/16</t>
  </si>
  <si>
    <t>ANSA ABRAHAM</t>
  </si>
  <si>
    <t>14/16</t>
  </si>
  <si>
    <t>ANUPAMA S</t>
  </si>
  <si>
    <t>PROFESSOR &amp; HEAD OF DERMATOLOGY DEPARTMENT</t>
  </si>
  <si>
    <t>Dr M Z MANI</t>
  </si>
  <si>
    <t xml:space="preserve">BELIEVERS CHURCH MEDICAL COLLEGE HOSPITAL </t>
  </si>
  <si>
    <t>DEPARTMENT OF GENERAL SURGERY</t>
  </si>
  <si>
    <t>4th SEMESTER (2016 BATCH) LECTURE CLASS SCHEDULE(JUNE)ATTENDANCE</t>
  </si>
  <si>
    <t>REGULAR BATCH</t>
  </si>
  <si>
    <t>SL.NO</t>
  </si>
  <si>
    <t>ROLL</t>
  </si>
  <si>
    <t>NAME OF THE STUDENT</t>
  </si>
  <si>
    <t>total  (5 Hours)</t>
  </si>
  <si>
    <t>Percentage(100%)</t>
  </si>
  <si>
    <t>15/16</t>
  </si>
  <si>
    <t>ANUSREE SUNNY</t>
  </si>
  <si>
    <t>16/16</t>
  </si>
  <si>
    <t>ARAVIND J</t>
  </si>
  <si>
    <t>18/16</t>
  </si>
  <si>
    <t xml:space="preserve">ASHISH THOMAS PUTHUVANA
</t>
  </si>
  <si>
    <t>19/16</t>
  </si>
  <si>
    <t>ASHWIN JOE THOMAS</t>
  </si>
  <si>
    <t>20/16</t>
  </si>
  <si>
    <t>ATHUL RAJAN</t>
  </si>
  <si>
    <t>22/16</t>
  </si>
  <si>
    <t>BHADRA S</t>
  </si>
  <si>
    <t>23/16</t>
  </si>
  <si>
    <t xml:space="preserve">CATHLEEN TERESA JACOB
</t>
  </si>
  <si>
    <t>24/16</t>
  </si>
  <si>
    <t>CINDERELLA XSON</t>
  </si>
  <si>
    <t>25/16</t>
  </si>
  <si>
    <t>DEEYA MARIAM JACOB</t>
  </si>
  <si>
    <t>26/16</t>
  </si>
  <si>
    <t>DIVYA MARIAM JOSEPH</t>
  </si>
  <si>
    <t>27/16</t>
  </si>
  <si>
    <t>DRISHYA RAVEENDRAN A</t>
  </si>
  <si>
    <t>28/16</t>
  </si>
  <si>
    <t>FASNA SHARIN K T</t>
  </si>
  <si>
    <t>29/16</t>
  </si>
  <si>
    <t>FATHIMA E K</t>
  </si>
  <si>
    <t>97/16</t>
  </si>
  <si>
    <t>GIKKY ANN PHILIP</t>
  </si>
  <si>
    <t>30/16</t>
  </si>
  <si>
    <t>GLORIA VARGHESE</t>
  </si>
  <si>
    <t>31/16</t>
  </si>
  <si>
    <t>GOKUL SURESH</t>
  </si>
  <si>
    <t>32/16</t>
  </si>
  <si>
    <t>HANA GEORGE BABU</t>
  </si>
  <si>
    <t>34/16</t>
  </si>
  <si>
    <t>HANNA VARGHESE</t>
  </si>
  <si>
    <t>98/16</t>
  </si>
  <si>
    <t>INDHULEKHA SREEKUMAR</t>
  </si>
  <si>
    <t>99/16</t>
  </si>
  <si>
    <t>J LEKSHMY</t>
  </si>
  <si>
    <t>37/16</t>
  </si>
  <si>
    <t>JEFFI KOSHY</t>
  </si>
  <si>
    <t>38/16</t>
  </si>
  <si>
    <t>JERRY THOMAS PHILIP</t>
  </si>
  <si>
    <t>39/16</t>
  </si>
  <si>
    <t>JIBIN JOSHUA VICTOR</t>
  </si>
  <si>
    <t>40/16</t>
  </si>
  <si>
    <t>JOANNA CHARLES</t>
  </si>
  <si>
    <t>41/16</t>
  </si>
  <si>
    <t>JOANNA SUSAN THOMAS</t>
  </si>
  <si>
    <t>42/16</t>
  </si>
  <si>
    <t>JOBIN K JACOB</t>
  </si>
  <si>
    <t>44/16</t>
  </si>
  <si>
    <t>JOYAL ALIAS SAJI</t>
  </si>
  <si>
    <t>45/16</t>
  </si>
  <si>
    <t xml:space="preserve">KALYAN VARGHESE GEORGE
</t>
  </si>
  <si>
    <t>47/16</t>
  </si>
  <si>
    <t>KRISHNA GOPAL R</t>
  </si>
  <si>
    <t>48/16</t>
  </si>
  <si>
    <t>LAKSHMI ANIL KUMAR</t>
  </si>
  <si>
    <t>49/16</t>
  </si>
  <si>
    <t>LAKSHMI G NAIR</t>
  </si>
  <si>
    <t>51/16</t>
  </si>
  <si>
    <t>LISA MARY GEORGE</t>
  </si>
  <si>
    <t>52/16</t>
  </si>
  <si>
    <t>MAHIKA ANIL KUMAR</t>
  </si>
  <si>
    <t>53/16</t>
  </si>
  <si>
    <t>MAHIMA MARIAM THOMAS</t>
  </si>
  <si>
    <t>54/16</t>
  </si>
  <si>
    <t>MEGHA GOPALAKRISHNAN</t>
  </si>
  <si>
    <t>55/16</t>
  </si>
  <si>
    <t>MIDHUNA T V</t>
  </si>
  <si>
    <t>56/16</t>
  </si>
  <si>
    <t xml:space="preserve">MILAN HARRISON MORRIS
</t>
  </si>
  <si>
    <t>60/16</t>
  </si>
  <si>
    <t>MUNAVIRA V P</t>
  </si>
  <si>
    <t>61/16</t>
  </si>
  <si>
    <t>NAMRATHA AJITH</t>
  </si>
  <si>
    <t>63/16</t>
  </si>
  <si>
    <t>NEERAJA BALAGOPAL</t>
  </si>
  <si>
    <t>64/16</t>
  </si>
  <si>
    <t>NIDHI S RAJ</t>
  </si>
  <si>
    <t>65/16</t>
  </si>
  <si>
    <t>NITHIN K MAMMEN</t>
  </si>
  <si>
    <t>67/16</t>
  </si>
  <si>
    <t>RAM BHASKAR</t>
  </si>
  <si>
    <t>68/16</t>
  </si>
  <si>
    <t>RAVEENA R NATH</t>
  </si>
  <si>
    <t>69/16</t>
  </si>
  <si>
    <t>RESHMA VINOD</t>
  </si>
  <si>
    <t>70/16</t>
  </si>
  <si>
    <t>RESHNA SURESH L</t>
  </si>
  <si>
    <t>71/16</t>
  </si>
  <si>
    <t>RIYA TRISSA SIBY</t>
  </si>
  <si>
    <t>73/16</t>
  </si>
  <si>
    <t>ROJITH JOSEPH RAY</t>
  </si>
  <si>
    <t>74/16</t>
  </si>
  <si>
    <t>ROSHAN R NAIR</t>
  </si>
  <si>
    <t>75/16</t>
  </si>
  <si>
    <t>ROSHIN ROY CHETTAKAD</t>
  </si>
  <si>
    <t>76/16</t>
  </si>
  <si>
    <t>ROSHNA ROMIO</t>
  </si>
  <si>
    <t>77/16</t>
  </si>
  <si>
    <t>SACHIN SAJI DANIEL</t>
  </si>
  <si>
    <t>78/16</t>
  </si>
  <si>
    <t>SANGEETHA S KUMAR</t>
  </si>
  <si>
    <t>100/16</t>
  </si>
  <si>
    <t>SANJANA S NAIR</t>
  </si>
  <si>
    <t>81/16</t>
  </si>
  <si>
    <t>SHANA SHERIN C H</t>
  </si>
  <si>
    <t>85/16</t>
  </si>
  <si>
    <t>SREENAVYA V S</t>
  </si>
  <si>
    <t>86/16</t>
  </si>
  <si>
    <t>SREERAJ</t>
  </si>
  <si>
    <t>87/16</t>
  </si>
  <si>
    <t>STARKEY TOMSON</t>
  </si>
  <si>
    <t>88/16</t>
  </si>
  <si>
    <t>SUJAID ABDUL SALAM</t>
  </si>
  <si>
    <t>89/16</t>
  </si>
  <si>
    <t>THARA KURIAN</t>
  </si>
  <si>
    <t>90/16</t>
  </si>
  <si>
    <t xml:space="preserve">TOM JOJO PUNNAKUDIYIL
</t>
  </si>
  <si>
    <t>91/16</t>
  </si>
  <si>
    <t>VARGHESE THARAKAN K O</t>
  </si>
  <si>
    <t>94/16</t>
  </si>
  <si>
    <t>VRINDA MARIAM LUKOSE</t>
  </si>
  <si>
    <t>OBG DEPARTMENT</t>
  </si>
  <si>
    <t>Attendance of 4th Semester  - JUNE 2018</t>
  </si>
  <si>
    <t>Total Hrs</t>
  </si>
  <si>
    <t>Percentage</t>
  </si>
  <si>
    <t xml:space="preserve">ANUPAMA S </t>
  </si>
  <si>
    <t xml:space="preserve">ANUSREE SUNNY </t>
  </si>
  <si>
    <t>ASHISH THOMAS PUTHUVANA</t>
  </si>
  <si>
    <t>CATHLEEN TERESA JACOB</t>
  </si>
  <si>
    <t>28/17</t>
  </si>
  <si>
    <t>KALYAN VARGHESE</t>
  </si>
  <si>
    <t xml:space="preserve">LAKSHMI  ANIL KUMAR </t>
  </si>
  <si>
    <t>MAHIKA ANILKUMAR</t>
  </si>
  <si>
    <t>MAHIMA MARIAM</t>
  </si>
  <si>
    <t xml:space="preserve">MIDHUNA T V </t>
  </si>
  <si>
    <t>MILAN HARRISON MORRIS</t>
  </si>
  <si>
    <t>MUNAVIRA VP</t>
  </si>
  <si>
    <t>ROSHANA ROMIO</t>
  </si>
  <si>
    <t>SANJANA  S  NAIR</t>
  </si>
  <si>
    <t>SHANA SHERIN CH</t>
  </si>
  <si>
    <t>SREENAVYA VS</t>
  </si>
  <si>
    <t xml:space="preserve">STARKEY TOMSON </t>
  </si>
  <si>
    <t>TOM JOJO PUNNAKUDIYIL</t>
  </si>
  <si>
    <t>MONTH  - JUNE 2018</t>
  </si>
  <si>
    <t>DEPARTMENT OF PHARMACOLOGY</t>
  </si>
  <si>
    <t>STUDENTS ATTENDANCE</t>
  </si>
  <si>
    <t>SL. NO:</t>
  </si>
  <si>
    <t>THEORY</t>
  </si>
  <si>
    <t xml:space="preserve">PRACTICALS </t>
  </si>
  <si>
    <t>TOTAL (13 Hrs)</t>
  </si>
  <si>
    <t>TOTAL (6 Hrs)</t>
  </si>
  <si>
    <t>HOD</t>
  </si>
  <si>
    <r>
      <rPr>
        <b/>
        <sz val="11"/>
        <color theme="1"/>
        <rFont val="Calibri"/>
        <family val="2"/>
        <scheme val="minor"/>
      </rPr>
      <t>DEPT OF PHARMACOLOGY</t>
    </r>
    <r>
      <rPr>
        <sz val="11"/>
        <color rgb="FF000000"/>
        <rFont val="Calibri"/>
        <family val="2"/>
      </rPr>
      <t xml:space="preserve"> </t>
    </r>
  </si>
  <si>
    <t>DEPARTMENT OF E N T</t>
  </si>
  <si>
    <t>total  (4 Hours)</t>
  </si>
  <si>
    <t>BELIEVERS CHURCH MEDICAL COLLEGE</t>
  </si>
  <si>
    <t>DEPARTMENT OF PATHOLOGY</t>
  </si>
  <si>
    <t>SECOND YEAR MBBS REGULAR BATCH - 2017 - 2018</t>
  </si>
  <si>
    <t>THEORY &amp; PRACTICAL  ATTENDANCE JUNE - 2018</t>
  </si>
  <si>
    <t>PRACTICAL</t>
  </si>
  <si>
    <t>TOTAL HOURS (4)</t>
  </si>
  <si>
    <t>TOTAL HOURS (28)</t>
  </si>
  <si>
    <t>TOTAL HOURS (8)</t>
  </si>
  <si>
    <t>KALYAN VARGHESE GEORGE</t>
  </si>
  <si>
    <t>HOD, Dept. of Pathology</t>
  </si>
  <si>
    <t>* Batch A =  28 Hrs (14 classes with SLP)</t>
  </si>
  <si>
    <t>Jobin K Jacob = 30 Hrs (15 classes with SLP)</t>
  </si>
  <si>
    <t>* Batch B  = 8 Hrs (4 classes)</t>
  </si>
  <si>
    <t>STATEMENT OF ATTENDANCE</t>
  </si>
  <si>
    <t>2016 REGLUAR BATCH JUNE 2018</t>
  </si>
  <si>
    <t>SL NO:</t>
  </si>
  <si>
    <r>
      <rPr>
        <b/>
        <sz val="8"/>
        <color rgb="FF000000"/>
        <rFont val="Arial Unicode MS"/>
        <family val="2"/>
      </rPr>
      <t>TOTAL</t>
    </r>
    <r>
      <rPr>
        <b/>
        <sz val="10"/>
        <color rgb="FF000000"/>
        <rFont val="Arial Unicode MS"/>
        <family val="2"/>
      </rPr>
      <t xml:space="preserve">        (8 Hrs)</t>
    </r>
  </si>
  <si>
    <t>PERCENTAGE</t>
  </si>
  <si>
    <t>CATHLEEN THERESA JACOB</t>
  </si>
  <si>
    <t>CINDRELLA XSON</t>
  </si>
  <si>
    <t>MEGHA GOPALAKRISHANAN</t>
  </si>
  <si>
    <t>MUNAVVIRA V P</t>
  </si>
  <si>
    <t>ROSHIN ROY CHETTAKKAD</t>
  </si>
  <si>
    <t>VARGHESE THRARAKAN</t>
  </si>
  <si>
    <t>HOD, Dept. of Microbiology</t>
  </si>
  <si>
    <t>DEPARTMENT OF MICROBIOLOGY</t>
  </si>
  <si>
    <t>2016 REGULAR BATCH  FOR THE MONTH OF JUNE 2018</t>
  </si>
  <si>
    <t>THEROY</t>
  </si>
  <si>
    <t>TOTAL(2Hours)</t>
  </si>
  <si>
    <t>13/06/18-26/06/18. BATCH 6</t>
  </si>
  <si>
    <t>Department of Dermatology</t>
  </si>
  <si>
    <t>Students attendance- clinics</t>
  </si>
  <si>
    <r>
      <rPr>
        <b/>
        <sz val="11.5"/>
        <color rgb="FF000000"/>
        <rFont val="Times New Roman"/>
        <family val="1"/>
      </rPr>
      <t>SL</t>
    </r>
    <r>
      <rPr>
        <b/>
        <sz val="11.5"/>
        <color rgb="FF000000"/>
        <rFont val="Times New Roman"/>
        <family val="1"/>
      </rPr>
      <t xml:space="preserve"> </t>
    </r>
    <r>
      <rPr>
        <b/>
        <sz val="11.5"/>
        <color rgb="FF000000"/>
        <rFont val="Times New Roman"/>
        <family val="1"/>
      </rPr>
      <t>NO</t>
    </r>
  </si>
  <si>
    <r>
      <rPr>
        <b/>
        <sz val="11.5"/>
        <color rgb="FF000000"/>
        <rFont val="Times New Roman"/>
        <family val="1"/>
      </rPr>
      <t>ROLL</t>
    </r>
    <r>
      <rPr>
        <b/>
        <sz val="11.5"/>
        <color rgb="FF000000"/>
        <rFont val="Times New Roman"/>
        <family val="1"/>
      </rPr>
      <t xml:space="preserve"> </t>
    </r>
    <r>
      <rPr>
        <b/>
        <sz val="11.5"/>
        <color rgb="FF000000"/>
        <rFont val="Times New Roman"/>
        <family val="1"/>
      </rPr>
      <t>NO:</t>
    </r>
  </si>
  <si>
    <r>
      <rPr>
        <b/>
        <sz val="11.5"/>
        <color rgb="FF000000"/>
        <rFont val="Times New Roman"/>
        <family val="1"/>
      </rPr>
      <t>NAME</t>
    </r>
  </si>
  <si>
    <r>
      <rPr>
        <b/>
        <sz val="11.5"/>
        <color rgb="FF000000"/>
        <rFont val="Times New Roman"/>
        <family val="1"/>
      </rPr>
      <t>Total(30hrs)</t>
    </r>
  </si>
  <si>
    <r>
      <rPr>
        <b/>
        <sz val="11.5"/>
        <color rgb="FF000000"/>
        <rFont val="Times New Roman"/>
        <family val="1"/>
      </rPr>
      <t>%</t>
    </r>
  </si>
  <si>
    <r>
      <rPr>
        <sz val="11.5"/>
        <color rgb="FF000000"/>
        <rFont val="Times New Roman"/>
        <family val="1"/>
      </rPr>
      <t>77/16</t>
    </r>
  </si>
  <si>
    <r>
      <rPr>
        <sz val="11.5"/>
        <color rgb="FF000000"/>
        <rFont val="Times New Roman"/>
        <family val="1"/>
      </rPr>
      <t>78/16</t>
    </r>
  </si>
  <si>
    <r>
      <rPr>
        <sz val="11.5"/>
        <color rgb="FF000000"/>
        <rFont val="Times New Roman"/>
        <family val="1"/>
      </rPr>
      <t>81/16</t>
    </r>
  </si>
  <si>
    <r>
      <rPr>
        <sz val="11.5"/>
        <color rgb="FF000000"/>
        <rFont val="Times New Roman"/>
        <family val="1"/>
      </rPr>
      <t>5</t>
    </r>
  </si>
  <si>
    <r>
      <rPr>
        <sz val="11.5"/>
        <color rgb="FF000000"/>
        <rFont val="Times New Roman"/>
        <family val="1"/>
      </rPr>
      <t>85/16</t>
    </r>
  </si>
  <si>
    <r>
      <rPr>
        <sz val="11.5"/>
        <color rgb="FF000000"/>
        <rFont val="Times New Roman"/>
        <family val="1"/>
      </rPr>
      <t>27</t>
    </r>
  </si>
  <si>
    <r>
      <rPr>
        <sz val="11.5"/>
        <color rgb="FF000000"/>
        <rFont val="Times New Roman"/>
        <family val="1"/>
      </rPr>
      <t>90</t>
    </r>
  </si>
  <si>
    <r>
      <rPr>
        <sz val="11.5"/>
        <color rgb="FF000000"/>
        <rFont val="Times New Roman"/>
        <family val="1"/>
      </rPr>
      <t>6</t>
    </r>
  </si>
  <si>
    <r>
      <rPr>
        <sz val="11.5"/>
        <color rgb="FF000000"/>
        <rFont val="Times New Roman"/>
        <family val="1"/>
      </rPr>
      <t>86/16</t>
    </r>
  </si>
  <si>
    <r>
      <rPr>
        <sz val="11.5"/>
        <color rgb="FF000000"/>
        <rFont val="Times New Roman"/>
        <family val="1"/>
      </rPr>
      <t>30</t>
    </r>
  </si>
  <si>
    <r>
      <rPr>
        <sz val="11.5"/>
        <color rgb="FF000000"/>
        <rFont val="Times New Roman"/>
        <family val="1"/>
      </rPr>
      <t>100</t>
    </r>
  </si>
  <si>
    <r>
      <rPr>
        <sz val="11.5"/>
        <color rgb="FF000000"/>
        <rFont val="Times New Roman"/>
        <family val="1"/>
      </rPr>
      <t>87/16</t>
    </r>
  </si>
  <si>
    <r>
      <rPr>
        <sz val="11.5"/>
        <color rgb="FF000000"/>
        <rFont val="Times New Roman"/>
        <family val="1"/>
      </rPr>
      <t>8</t>
    </r>
  </si>
  <si>
    <r>
      <rPr>
        <sz val="11.5"/>
        <color rgb="FF000000"/>
        <rFont val="Times New Roman"/>
        <family val="1"/>
      </rPr>
      <t>88/16</t>
    </r>
  </si>
  <si>
    <r>
      <rPr>
        <sz val="11.5"/>
        <color rgb="FF000000"/>
        <rFont val="Times New Roman"/>
        <family val="1"/>
      </rPr>
      <t>15</t>
    </r>
  </si>
  <si>
    <r>
      <rPr>
        <sz val="11.5"/>
        <color rgb="FF000000"/>
        <rFont val="Times New Roman"/>
        <family val="1"/>
      </rPr>
      <t>50</t>
    </r>
  </si>
  <si>
    <r>
      <rPr>
        <sz val="11.5"/>
        <color rgb="FF000000"/>
        <rFont val="Times New Roman"/>
        <family val="1"/>
      </rPr>
      <t>9</t>
    </r>
  </si>
  <si>
    <r>
      <rPr>
        <sz val="11.5"/>
        <color rgb="FF000000"/>
        <rFont val="Times New Roman"/>
        <family val="1"/>
      </rPr>
      <t>89/16</t>
    </r>
  </si>
  <si>
    <r>
      <rPr>
        <sz val="11.5"/>
        <color rgb="FF000000"/>
        <rFont val="Times New Roman"/>
        <family val="1"/>
      </rPr>
      <t>10</t>
    </r>
  </si>
  <si>
    <r>
      <rPr>
        <sz val="11.5"/>
        <color rgb="FF000000"/>
        <rFont val="Times New Roman"/>
        <family val="1"/>
      </rPr>
      <t>90/16</t>
    </r>
  </si>
  <si>
    <r>
      <rPr>
        <sz val="11.5"/>
        <color rgb="FF000000"/>
        <rFont val="Times New Roman"/>
        <family val="1"/>
      </rPr>
      <t>24</t>
    </r>
  </si>
  <si>
    <r>
      <rPr>
        <sz val="11.5"/>
        <color rgb="FF000000"/>
        <rFont val="Times New Roman"/>
        <family val="1"/>
      </rPr>
      <t>80</t>
    </r>
  </si>
  <si>
    <r>
      <rPr>
        <sz val="11.5"/>
        <color rgb="FF000000"/>
        <rFont val="Times New Roman"/>
        <family val="1"/>
      </rPr>
      <t>11</t>
    </r>
  </si>
  <si>
    <r>
      <rPr>
        <sz val="11.5"/>
        <color rgb="FF000000"/>
        <rFont val="Times New Roman"/>
        <family val="1"/>
      </rPr>
      <t>91/16</t>
    </r>
  </si>
  <si>
    <r>
      <rPr>
        <sz val="11.5"/>
        <color rgb="FF000000"/>
        <rFont val="Times New Roman"/>
        <family val="1"/>
      </rPr>
      <t>18</t>
    </r>
  </si>
  <si>
    <r>
      <rPr>
        <sz val="11.5"/>
        <color rgb="FF000000"/>
        <rFont val="Times New Roman"/>
        <family val="1"/>
      </rPr>
      <t>60</t>
    </r>
  </si>
  <si>
    <t>BATCH 4 ( 28/06/18-9/07/18)</t>
  </si>
  <si>
    <t>DEPARTMENT OF DERMATOLOGY</t>
  </si>
  <si>
    <r>
      <rPr>
        <b/>
        <sz val="11.5"/>
        <color rgb="FF000000"/>
        <rFont val="Times New Roman"/>
        <family val="1"/>
      </rPr>
      <t>Total</t>
    </r>
    <r>
      <rPr>
        <b/>
        <sz val="11.5"/>
        <color rgb="FF000000"/>
        <rFont val="Times New Roman"/>
        <family val="1"/>
      </rPr>
      <t xml:space="preserve"> </t>
    </r>
    <r>
      <rPr>
        <b/>
        <sz val="11.5"/>
        <color rgb="FF000000"/>
        <rFont val="Times New Roman"/>
        <family val="1"/>
      </rPr>
      <t>(27hrs)</t>
    </r>
  </si>
  <si>
    <r>
      <rPr>
        <sz val="11.5"/>
        <color rgb="FF000000"/>
        <rFont val="Times New Roman"/>
        <family val="1"/>
      </rPr>
      <t>44/16</t>
    </r>
  </si>
  <si>
    <r>
      <rPr>
        <sz val="11.5"/>
        <color rgb="FF000000"/>
        <rFont val="Times New Roman"/>
        <family val="1"/>
      </rPr>
      <t>2</t>
    </r>
  </si>
  <si>
    <r>
      <rPr>
        <sz val="11.5"/>
        <color rgb="FF000000"/>
        <rFont val="Times New Roman"/>
        <family val="1"/>
      </rPr>
      <t>45/16</t>
    </r>
  </si>
  <si>
    <r>
      <rPr>
        <sz val="11.5"/>
        <color rgb="FF000000"/>
        <rFont val="Times New Roman"/>
        <family val="1"/>
      </rPr>
      <t>89</t>
    </r>
  </si>
  <si>
    <r>
      <rPr>
        <sz val="11.5"/>
        <color rgb="FF000000"/>
        <rFont val="Times New Roman"/>
        <family val="1"/>
      </rPr>
      <t>48/16</t>
    </r>
  </si>
  <si>
    <r>
      <rPr>
        <sz val="11.5"/>
        <color rgb="FF000000"/>
        <rFont val="Times New Roman"/>
        <family val="1"/>
      </rPr>
      <t>49/16</t>
    </r>
  </si>
  <si>
    <r>
      <rPr>
        <sz val="11.5"/>
        <color rgb="FF000000"/>
        <rFont val="Times New Roman"/>
        <family val="1"/>
      </rPr>
      <t>51/16</t>
    </r>
  </si>
  <si>
    <r>
      <rPr>
        <sz val="11.5"/>
        <color rgb="FF000000"/>
        <rFont val="Times New Roman"/>
        <family val="1"/>
      </rPr>
      <t>52/16</t>
    </r>
  </si>
  <si>
    <r>
      <rPr>
        <sz val="11.5"/>
        <color rgb="FF000000"/>
        <rFont val="Times New Roman"/>
        <family val="1"/>
      </rPr>
      <t>53/16</t>
    </r>
  </si>
  <si>
    <r>
      <rPr>
        <sz val="11.5"/>
        <color rgb="FF000000"/>
        <rFont val="Times New Roman"/>
        <family val="1"/>
      </rPr>
      <t>21</t>
    </r>
  </si>
  <si>
    <r>
      <rPr>
        <sz val="11.5"/>
        <color rgb="FF000000"/>
        <rFont val="Times New Roman"/>
        <family val="1"/>
      </rPr>
      <t>78</t>
    </r>
  </si>
  <si>
    <r>
      <rPr>
        <sz val="11.5"/>
        <color rgb="FF000000"/>
        <rFont val="Times New Roman"/>
        <family val="1"/>
      </rPr>
      <t>54/16</t>
    </r>
  </si>
  <si>
    <r>
      <rPr>
        <sz val="11.5"/>
        <color rgb="FF000000"/>
        <rFont val="Times New Roman"/>
        <family val="1"/>
      </rPr>
      <t>55/16</t>
    </r>
  </si>
  <si>
    <r>
      <rPr>
        <sz val="11.5"/>
        <color rgb="FF000000"/>
        <rFont val="Times New Roman"/>
        <family val="1"/>
      </rPr>
      <t>67</t>
    </r>
  </si>
  <si>
    <r>
      <rPr>
        <sz val="11.5"/>
        <color rgb="FF000000"/>
        <rFont val="Times New Roman"/>
        <family val="1"/>
      </rPr>
      <t>56/16</t>
    </r>
  </si>
  <si>
    <r>
      <rPr>
        <sz val="11.5"/>
        <color rgb="FF000000"/>
        <rFont val="Times New Roman"/>
        <family val="1"/>
      </rPr>
      <t>12</t>
    </r>
  </si>
  <si>
    <r>
      <rPr>
        <sz val="11.5"/>
        <color rgb="FF000000"/>
        <rFont val="Times New Roman"/>
        <family val="1"/>
      </rPr>
      <t>45</t>
    </r>
  </si>
  <si>
    <r>
      <rPr>
        <sz val="11.5"/>
        <color rgb="FF000000"/>
        <rFont val="Times New Roman"/>
        <family val="1"/>
      </rPr>
      <t>60/16</t>
    </r>
  </si>
  <si>
    <t>DEPARTMENT OF INTERNAL MEDICINE</t>
  </si>
  <si>
    <t>4th SEMESTER (2016 BATCH) LECTURE CLASS ATTENDANCE</t>
  </si>
  <si>
    <t>TIME: 8 am - 9 am, VENUE: Medical College Lecture Hall 1 (first floor)</t>
  </si>
  <si>
    <t>June 2018 (classes on Friday only)</t>
  </si>
  <si>
    <t>Total    7 Hrs</t>
  </si>
  <si>
    <t>4 Hrs</t>
  </si>
  <si>
    <t>P</t>
  </si>
  <si>
    <t>A</t>
  </si>
  <si>
    <t>CLINICAL ATTENDENCE MAY 31 ST TO JUNE 12TH</t>
  </si>
  <si>
    <t>total  (11Hours)</t>
  </si>
  <si>
    <t>Roll No</t>
  </si>
  <si>
    <t>Name</t>
  </si>
  <si>
    <t>4th sem Th. attendance</t>
  </si>
  <si>
    <t>4th sem Pr. Attendance</t>
  </si>
  <si>
    <t>Total Attendance</t>
  </si>
  <si>
    <t>Nil</t>
  </si>
  <si>
    <t>VARGHESE THARAKAN</t>
  </si>
  <si>
    <t>AJNA .S.KUMAR</t>
  </si>
  <si>
    <t>J. LEKSHMY</t>
  </si>
  <si>
    <t>DEPARTMENT OF PEDIATRICS</t>
  </si>
  <si>
    <t xml:space="preserve"> (2016 BATCH) LECTURE CLASS ATTENDANCE</t>
  </si>
  <si>
    <t>Total    3Hrs</t>
  </si>
  <si>
    <t>DEPARTMENT OF OPHTHALMOLOGY</t>
  </si>
  <si>
    <t>JUNE</t>
  </si>
  <si>
    <t>Total</t>
  </si>
  <si>
    <t>Hours</t>
  </si>
  <si>
    <t>DEPARTMENT OF PSYCHIATRY</t>
  </si>
  <si>
    <t xml:space="preserve">33 Hours </t>
  </si>
  <si>
    <t>30 Hours</t>
  </si>
  <si>
    <t>BELIEVERS CHURCH MEDICAL COLLEGE HOSPITAL</t>
  </si>
  <si>
    <t>DEPARTMENT OF ORTHOPAEDICS</t>
  </si>
  <si>
    <t>MONTH - JUNE 2018</t>
  </si>
  <si>
    <t xml:space="preserve"> CLINICAL POSTING ATTENDANCE OF 2016 BATCH</t>
  </si>
  <si>
    <t>ROLL                                                                                                                                                                                                                                                                                                                                                                                             NO:</t>
  </si>
  <si>
    <t xml:space="preserve">NAME </t>
  </si>
  <si>
    <t>ATTENDANCE TOTAL - 33 HRS.</t>
  </si>
  <si>
    <t xml:space="preserve"> RESHNA SURESH L</t>
  </si>
  <si>
    <t xml:space="preserve"> ROJITH JOSEPH RAY</t>
  </si>
  <si>
    <t xml:space="preserve"> ROSHIN ROY CHETTAKAD</t>
  </si>
  <si>
    <r>
      <rPr>
        <b/>
        <u/>
        <sz val="16"/>
        <color rgb="FF000000"/>
        <rFont val="Times New Roman"/>
        <family val="1"/>
      </rPr>
      <t>Dep</t>
    </r>
    <r>
      <rPr>
        <b/>
        <sz val="16"/>
        <color rgb="FF000000"/>
        <rFont val="Times New Roman"/>
        <family val="1"/>
      </rPr>
      <t>a</t>
    </r>
    <r>
      <rPr>
        <b/>
        <sz val="16"/>
        <color rgb="FF000000"/>
        <rFont val="Times New Roman"/>
        <family val="1"/>
      </rPr>
      <t>r</t>
    </r>
    <r>
      <rPr>
        <b/>
        <sz val="16"/>
        <color rgb="FF000000"/>
        <rFont val="Times New Roman"/>
        <family val="1"/>
      </rPr>
      <t>t</t>
    </r>
    <r>
      <rPr>
        <b/>
        <sz val="16"/>
        <color rgb="FF000000"/>
        <rFont val="Times New Roman"/>
        <family val="1"/>
      </rPr>
      <t>m</t>
    </r>
    <r>
      <rPr>
        <b/>
        <sz val="16"/>
        <color rgb="FF000000"/>
        <rFont val="Times New Roman"/>
        <family val="1"/>
      </rPr>
      <t>e</t>
    </r>
    <r>
      <rPr>
        <b/>
        <sz val="16"/>
        <color rgb="FF000000"/>
        <rFont val="Times New Roman"/>
        <family val="1"/>
      </rPr>
      <t>n</t>
    </r>
    <r>
      <rPr>
        <b/>
        <sz val="16"/>
        <color rgb="FF000000"/>
        <rFont val="Times New Roman"/>
        <family val="1"/>
      </rPr>
      <t>t</t>
    </r>
    <r>
      <rPr>
        <b/>
        <sz val="16"/>
        <color rgb="FF000000"/>
        <rFont val="Times New Roman"/>
        <family val="1"/>
      </rPr>
      <t xml:space="preserve"> </t>
    </r>
    <r>
      <rPr>
        <b/>
        <sz val="16"/>
        <color rgb="FF000000"/>
        <rFont val="Times New Roman"/>
        <family val="1"/>
      </rPr>
      <t>o</t>
    </r>
    <r>
      <rPr>
        <b/>
        <sz val="16"/>
        <color rgb="FF000000"/>
        <rFont val="Times New Roman"/>
        <family val="1"/>
      </rPr>
      <t>f</t>
    </r>
    <r>
      <rPr>
        <b/>
        <sz val="16"/>
        <color rgb="FF000000"/>
        <rFont val="Times New Roman"/>
        <family val="1"/>
      </rPr>
      <t xml:space="preserve"> </t>
    </r>
    <r>
      <rPr>
        <b/>
        <sz val="16"/>
        <color rgb="FF000000"/>
        <rFont val="Times New Roman"/>
        <family val="1"/>
      </rPr>
      <t>O</t>
    </r>
    <r>
      <rPr>
        <b/>
        <sz val="16"/>
        <color rgb="FF000000"/>
        <rFont val="Times New Roman"/>
        <family val="1"/>
      </rPr>
      <t>t</t>
    </r>
    <r>
      <rPr>
        <b/>
        <sz val="16"/>
        <color rgb="FF000000"/>
        <rFont val="Times New Roman"/>
        <family val="1"/>
      </rPr>
      <t>o</t>
    </r>
    <r>
      <rPr>
        <b/>
        <sz val="16"/>
        <color rgb="FF000000"/>
        <rFont val="Times New Roman"/>
        <family val="1"/>
      </rPr>
      <t>rhin</t>
    </r>
    <r>
      <rPr>
        <b/>
        <sz val="16"/>
        <color rgb="FF000000"/>
        <rFont val="Times New Roman"/>
        <family val="1"/>
      </rPr>
      <t>o</t>
    </r>
    <r>
      <rPr>
        <b/>
        <sz val="16"/>
        <color rgb="FF000000"/>
        <rFont val="Times New Roman"/>
        <family val="1"/>
      </rPr>
      <t>l</t>
    </r>
    <r>
      <rPr>
        <b/>
        <sz val="16"/>
        <color rgb="FF000000"/>
        <rFont val="Times New Roman"/>
        <family val="1"/>
      </rPr>
      <t>a</t>
    </r>
    <r>
      <rPr>
        <b/>
        <sz val="16"/>
        <color rgb="FF000000"/>
        <rFont val="Times New Roman"/>
        <family val="1"/>
      </rPr>
      <t>r</t>
    </r>
    <r>
      <rPr>
        <b/>
        <sz val="16"/>
        <color rgb="FF000000"/>
        <rFont val="Times New Roman"/>
        <family val="1"/>
      </rPr>
      <t>y</t>
    </r>
    <r>
      <rPr>
        <b/>
        <sz val="16"/>
        <color rgb="FF000000"/>
        <rFont val="Times New Roman"/>
        <family val="1"/>
      </rPr>
      <t>n</t>
    </r>
    <r>
      <rPr>
        <b/>
        <sz val="16"/>
        <color rgb="FF000000"/>
        <rFont val="Times New Roman"/>
        <family val="1"/>
      </rPr>
      <t>g</t>
    </r>
    <r>
      <rPr>
        <b/>
        <sz val="16"/>
        <color rgb="FF000000"/>
        <rFont val="Times New Roman"/>
        <family val="1"/>
      </rPr>
      <t>o</t>
    </r>
    <r>
      <rPr>
        <b/>
        <sz val="16"/>
        <color rgb="FF000000"/>
        <rFont val="Times New Roman"/>
        <family val="1"/>
      </rPr>
      <t>l</t>
    </r>
    <r>
      <rPr>
        <b/>
        <sz val="16"/>
        <color rgb="FF000000"/>
        <rFont val="Times New Roman"/>
        <family val="1"/>
      </rPr>
      <t>o</t>
    </r>
    <r>
      <rPr>
        <b/>
        <sz val="16"/>
        <color rgb="FF000000"/>
        <rFont val="Times New Roman"/>
        <family val="1"/>
      </rPr>
      <t>g</t>
    </r>
    <r>
      <rPr>
        <b/>
        <sz val="16"/>
        <color rgb="FF000000"/>
        <rFont val="Times New Roman"/>
        <family val="1"/>
      </rPr>
      <t>y</t>
    </r>
    <r>
      <rPr>
        <b/>
        <sz val="16"/>
        <color rgb="FF000000"/>
        <rFont val="Times New Roman"/>
        <family val="1"/>
      </rPr>
      <t xml:space="preserve"> </t>
    </r>
    <r>
      <rPr>
        <b/>
        <sz val="16"/>
        <color rgb="FF000000"/>
        <rFont val="Times New Roman"/>
        <family val="1"/>
      </rPr>
      <t>and</t>
    </r>
    <r>
      <rPr>
        <b/>
        <sz val="16"/>
        <color rgb="FF000000"/>
        <rFont val="Times New Roman"/>
        <family val="1"/>
      </rPr>
      <t xml:space="preserve"> </t>
    </r>
    <r>
      <rPr>
        <b/>
        <sz val="16"/>
        <color rgb="FF000000"/>
        <rFont val="Times New Roman"/>
        <family val="1"/>
      </rPr>
      <t>H</t>
    </r>
    <r>
      <rPr>
        <b/>
        <sz val="16"/>
        <color rgb="FF000000"/>
        <rFont val="Times New Roman"/>
        <family val="1"/>
      </rPr>
      <t>e</t>
    </r>
    <r>
      <rPr>
        <b/>
        <sz val="16"/>
        <color rgb="FF000000"/>
        <rFont val="Times New Roman"/>
        <family val="1"/>
      </rPr>
      <t>a</t>
    </r>
    <r>
      <rPr>
        <b/>
        <sz val="16"/>
        <color rgb="FF000000"/>
        <rFont val="Times New Roman"/>
        <family val="1"/>
      </rPr>
      <t>d</t>
    </r>
    <r>
      <rPr>
        <b/>
        <sz val="16"/>
        <color rgb="FF000000"/>
        <rFont val="Times New Roman"/>
        <family val="1"/>
      </rPr>
      <t xml:space="preserve"> </t>
    </r>
    <r>
      <rPr>
        <b/>
        <sz val="16"/>
        <color rgb="FF000000"/>
        <rFont val="Times New Roman"/>
        <family val="1"/>
      </rPr>
      <t>&amp;</t>
    </r>
    <r>
      <rPr>
        <b/>
        <sz val="16"/>
        <color rgb="FF000000"/>
        <rFont val="Times New Roman"/>
        <family val="1"/>
      </rPr>
      <t xml:space="preserve"> </t>
    </r>
    <r>
      <rPr>
        <b/>
        <sz val="16"/>
        <color rgb="FF000000"/>
        <rFont val="Times New Roman"/>
        <family val="1"/>
      </rPr>
      <t>N</t>
    </r>
    <r>
      <rPr>
        <b/>
        <sz val="16"/>
        <color rgb="FF000000"/>
        <rFont val="Times New Roman"/>
        <family val="1"/>
      </rPr>
      <t>e</t>
    </r>
    <r>
      <rPr>
        <b/>
        <sz val="16"/>
        <color rgb="FF000000"/>
        <rFont val="Times New Roman"/>
        <family val="1"/>
      </rPr>
      <t>ck</t>
    </r>
    <r>
      <rPr>
        <b/>
        <sz val="16"/>
        <color rgb="FF000000"/>
        <rFont val="Times New Roman"/>
        <family val="1"/>
      </rPr>
      <t xml:space="preserve"> </t>
    </r>
    <r>
      <rPr>
        <b/>
        <sz val="16"/>
        <color rgb="FF000000"/>
        <rFont val="Times New Roman"/>
        <family val="1"/>
      </rPr>
      <t>sur</t>
    </r>
    <r>
      <rPr>
        <b/>
        <sz val="16"/>
        <color rgb="FF000000"/>
        <rFont val="Times New Roman"/>
        <family val="1"/>
      </rPr>
      <t>g</t>
    </r>
    <r>
      <rPr>
        <b/>
        <sz val="16"/>
        <color rgb="FF000000"/>
        <rFont val="Times New Roman"/>
        <family val="1"/>
      </rPr>
      <t xml:space="preserve">ery
</t>
    </r>
    <r>
      <rPr>
        <u/>
        <sz val="14"/>
        <color rgb="FF000000"/>
        <rFont val="Times New Roman"/>
        <family val="1"/>
      </rPr>
      <t>4</t>
    </r>
    <r>
      <rPr>
        <sz val="9"/>
        <color rgb="FF000000"/>
        <rFont val="Times New Roman"/>
        <family val="1"/>
      </rPr>
      <t>th</t>
    </r>
    <r>
      <rPr>
        <sz val="9"/>
        <color rgb="FF000000"/>
        <rFont val="Times New Roman"/>
        <family val="1"/>
      </rPr>
      <t xml:space="preserve"> </t>
    </r>
    <r>
      <rPr>
        <sz val="14"/>
        <color rgb="FF000000"/>
        <rFont val="Times New Roman"/>
        <family val="1"/>
      </rPr>
      <t>Se</t>
    </r>
    <r>
      <rPr>
        <sz val="14"/>
        <color rgb="FF000000"/>
        <rFont val="Times New Roman"/>
        <family val="1"/>
      </rPr>
      <t>m</t>
    </r>
    <r>
      <rPr>
        <sz val="14"/>
        <color rgb="FF000000"/>
        <rFont val="Times New Roman"/>
        <family val="1"/>
      </rPr>
      <t>e</t>
    </r>
    <r>
      <rPr>
        <sz val="14"/>
        <color rgb="FF000000"/>
        <rFont val="Times New Roman"/>
        <family val="1"/>
      </rPr>
      <t>s</t>
    </r>
    <r>
      <rPr>
        <sz val="14"/>
        <color rgb="FF000000"/>
        <rFont val="Times New Roman"/>
        <family val="1"/>
      </rPr>
      <t>t</t>
    </r>
    <r>
      <rPr>
        <sz val="14"/>
        <color rgb="FF000000"/>
        <rFont val="Times New Roman"/>
        <family val="1"/>
      </rPr>
      <t>er</t>
    </r>
    <r>
      <rPr>
        <sz val="14"/>
        <color rgb="FF000000"/>
        <rFont val="Times New Roman"/>
        <family val="1"/>
      </rPr>
      <t xml:space="preserve"> </t>
    </r>
    <r>
      <rPr>
        <sz val="14"/>
        <color rgb="FF000000"/>
        <rFont val="Times New Roman"/>
        <family val="1"/>
      </rPr>
      <t>MBBS</t>
    </r>
    <r>
      <rPr>
        <sz val="14"/>
        <color rgb="FF000000"/>
        <rFont val="Times New Roman"/>
        <family val="1"/>
      </rPr>
      <t xml:space="preserve"> </t>
    </r>
    <r>
      <rPr>
        <sz val="14"/>
        <color rgb="FF000000"/>
        <rFont val="Times New Roman"/>
        <family val="1"/>
      </rPr>
      <t>C</t>
    </r>
    <r>
      <rPr>
        <sz val="14"/>
        <color rgb="FF000000"/>
        <rFont val="Times New Roman"/>
        <family val="1"/>
      </rPr>
      <t>l</t>
    </r>
    <r>
      <rPr>
        <sz val="14"/>
        <color rgb="FF000000"/>
        <rFont val="Times New Roman"/>
        <family val="1"/>
      </rPr>
      <t>i</t>
    </r>
    <r>
      <rPr>
        <sz val="14"/>
        <color rgb="FF000000"/>
        <rFont val="Times New Roman"/>
        <family val="1"/>
      </rPr>
      <t>n</t>
    </r>
    <r>
      <rPr>
        <sz val="14"/>
        <color rgb="FF000000"/>
        <rFont val="Times New Roman"/>
        <family val="1"/>
      </rPr>
      <t>i</t>
    </r>
    <r>
      <rPr>
        <sz val="14"/>
        <color rgb="FF000000"/>
        <rFont val="Times New Roman"/>
        <family val="1"/>
      </rPr>
      <t>c</t>
    </r>
    <r>
      <rPr>
        <sz val="14"/>
        <color rgb="FF000000"/>
        <rFont val="Times New Roman"/>
        <family val="1"/>
      </rPr>
      <t>a</t>
    </r>
    <r>
      <rPr>
        <sz val="14"/>
        <color rgb="FF000000"/>
        <rFont val="Times New Roman"/>
        <family val="1"/>
      </rPr>
      <t>l</t>
    </r>
    <r>
      <rPr>
        <sz val="14"/>
        <color rgb="FF000000"/>
        <rFont val="Times New Roman"/>
        <family val="1"/>
      </rPr>
      <t xml:space="preserve"> </t>
    </r>
    <r>
      <rPr>
        <sz val="14"/>
        <color rgb="FF000000"/>
        <rFont val="Times New Roman"/>
        <family val="1"/>
      </rPr>
      <t>P</t>
    </r>
    <r>
      <rPr>
        <sz val="14"/>
        <color rgb="FF000000"/>
        <rFont val="Times New Roman"/>
        <family val="1"/>
      </rPr>
      <t>o</t>
    </r>
    <r>
      <rPr>
        <sz val="14"/>
        <color rgb="FF000000"/>
        <rFont val="Times New Roman"/>
        <family val="1"/>
      </rPr>
      <t>s</t>
    </r>
    <r>
      <rPr>
        <sz val="14"/>
        <color rgb="FF000000"/>
        <rFont val="Times New Roman"/>
        <family val="1"/>
      </rPr>
      <t>t</t>
    </r>
    <r>
      <rPr>
        <sz val="14"/>
        <color rgb="FF000000"/>
        <rFont val="Times New Roman"/>
        <family val="1"/>
      </rPr>
      <t>i</t>
    </r>
    <r>
      <rPr>
        <sz val="14"/>
        <color rgb="FF000000"/>
        <rFont val="Times New Roman"/>
        <family val="1"/>
      </rPr>
      <t>n</t>
    </r>
    <r>
      <rPr>
        <sz val="14"/>
        <color rgb="FF000000"/>
        <rFont val="Times New Roman"/>
        <family val="1"/>
      </rPr>
      <t>g</t>
    </r>
    <r>
      <rPr>
        <sz val="14"/>
        <color rgb="FF000000"/>
        <rFont val="Times New Roman"/>
        <family val="1"/>
      </rPr>
      <t xml:space="preserve"> </t>
    </r>
    <r>
      <rPr>
        <sz val="14"/>
        <color rgb="FF000000"/>
        <rFont val="Times New Roman"/>
        <family val="1"/>
      </rPr>
      <t>S</t>
    </r>
    <r>
      <rPr>
        <sz val="14"/>
        <color rgb="FF000000"/>
        <rFont val="Times New Roman"/>
        <family val="1"/>
      </rPr>
      <t>c</t>
    </r>
    <r>
      <rPr>
        <sz val="14"/>
        <color rgb="FF000000"/>
        <rFont val="Times New Roman"/>
        <family val="1"/>
      </rPr>
      <t>h</t>
    </r>
    <r>
      <rPr>
        <sz val="14"/>
        <color rgb="FF000000"/>
        <rFont val="Times New Roman"/>
        <family val="1"/>
      </rPr>
      <t>e</t>
    </r>
    <r>
      <rPr>
        <sz val="14"/>
        <color rgb="FF000000"/>
        <rFont val="Times New Roman"/>
        <family val="1"/>
      </rPr>
      <t>d</t>
    </r>
    <r>
      <rPr>
        <sz val="14"/>
        <color rgb="FF000000"/>
        <rFont val="Times New Roman"/>
        <family val="1"/>
      </rPr>
      <t>u</t>
    </r>
    <r>
      <rPr>
        <sz val="14"/>
        <color rgb="FF000000"/>
        <rFont val="Times New Roman"/>
        <family val="1"/>
      </rPr>
      <t>l</t>
    </r>
    <r>
      <rPr>
        <sz val="14"/>
        <color rgb="FF000000"/>
        <rFont val="Times New Roman"/>
        <family val="1"/>
      </rPr>
      <t>e</t>
    </r>
    <r>
      <rPr>
        <sz val="14"/>
        <color rgb="FF000000"/>
        <rFont val="Times New Roman"/>
        <family val="1"/>
      </rPr>
      <t xml:space="preserve"> </t>
    </r>
    <r>
      <rPr>
        <sz val="14"/>
        <color rgb="FF000000"/>
        <rFont val="Times New Roman"/>
        <family val="1"/>
      </rPr>
      <t>–</t>
    </r>
    <r>
      <rPr>
        <sz val="14"/>
        <color rgb="FF000000"/>
        <rFont val="Times New Roman"/>
        <family val="1"/>
      </rPr>
      <t xml:space="preserve"> </t>
    </r>
    <r>
      <rPr>
        <sz val="14"/>
        <color rgb="FF000000"/>
        <rFont val="Times New Roman"/>
        <family val="1"/>
      </rPr>
      <t xml:space="preserve"> </t>
    </r>
    <r>
      <rPr>
        <sz val="14"/>
        <color rgb="FF000000"/>
        <rFont val="Times New Roman"/>
        <family val="1"/>
      </rPr>
      <t>2</t>
    </r>
    <r>
      <rPr>
        <sz val="14"/>
        <color rgb="FF000000"/>
        <rFont val="Times New Roman"/>
        <family val="1"/>
      </rPr>
      <t>0</t>
    </r>
    <r>
      <rPr>
        <sz val="14"/>
        <color rgb="FF000000"/>
        <rFont val="Times New Roman"/>
        <family val="1"/>
      </rPr>
      <t>1</t>
    </r>
    <r>
      <rPr>
        <sz val="14"/>
        <color rgb="FF000000"/>
        <rFont val="Times New Roman"/>
        <family val="1"/>
      </rPr>
      <t>6</t>
    </r>
    <r>
      <rPr>
        <sz val="14"/>
        <color rgb="FF000000"/>
        <rFont val="Times New Roman"/>
        <family val="1"/>
      </rPr>
      <t xml:space="preserve"> </t>
    </r>
    <r>
      <rPr>
        <sz val="14"/>
        <color rgb="FF000000"/>
        <rFont val="Times New Roman"/>
        <family val="1"/>
      </rPr>
      <t>B</t>
    </r>
    <r>
      <rPr>
        <sz val="14"/>
        <color rgb="FF000000"/>
        <rFont val="Times New Roman"/>
        <family val="1"/>
      </rPr>
      <t>a</t>
    </r>
    <r>
      <rPr>
        <sz val="14"/>
        <color rgb="FF000000"/>
        <rFont val="Times New Roman"/>
        <family val="1"/>
      </rPr>
      <t>t</t>
    </r>
    <r>
      <rPr>
        <sz val="14"/>
        <color rgb="FF000000"/>
        <rFont val="Times New Roman"/>
        <family val="1"/>
      </rPr>
      <t>c</t>
    </r>
    <r>
      <rPr>
        <sz val="14"/>
        <color rgb="FF000000"/>
        <rFont val="Times New Roman"/>
        <family val="1"/>
      </rPr>
      <t>h</t>
    </r>
    <r>
      <rPr>
        <sz val="14"/>
        <color rgb="FF000000"/>
        <rFont val="Times New Roman"/>
        <family val="1"/>
      </rPr>
      <t xml:space="preserve"> </t>
    </r>
    <r>
      <rPr>
        <sz val="14"/>
        <color rgb="FF000000"/>
        <rFont val="Times New Roman"/>
        <family val="1"/>
      </rPr>
      <t>(</t>
    </r>
    <r>
      <rPr>
        <sz val="14"/>
        <color rgb="FF000000"/>
        <rFont val="Times New Roman"/>
        <family val="1"/>
      </rPr>
      <t>R</t>
    </r>
    <r>
      <rPr>
        <sz val="14"/>
        <color rgb="FF000000"/>
        <rFont val="Times New Roman"/>
        <family val="1"/>
      </rPr>
      <t>o</t>
    </r>
    <r>
      <rPr>
        <sz val="14"/>
        <color rgb="FF000000"/>
        <rFont val="Times New Roman"/>
        <family val="1"/>
      </rPr>
      <t>l</t>
    </r>
    <r>
      <rPr>
        <sz val="14"/>
        <color rgb="FF000000"/>
        <rFont val="Times New Roman"/>
        <family val="1"/>
      </rPr>
      <t>l</t>
    </r>
    <r>
      <rPr>
        <sz val="14"/>
        <color rgb="FF000000"/>
        <rFont val="Times New Roman"/>
        <family val="1"/>
      </rPr>
      <t xml:space="preserve"> </t>
    </r>
    <r>
      <rPr>
        <sz val="14"/>
        <color rgb="FF000000"/>
        <rFont val="Times New Roman"/>
        <family val="1"/>
      </rPr>
      <t>N</t>
    </r>
    <r>
      <rPr>
        <sz val="14"/>
        <color rgb="FF000000"/>
        <rFont val="Times New Roman"/>
        <family val="1"/>
      </rPr>
      <t>o</t>
    </r>
    <r>
      <rPr>
        <sz val="14"/>
        <color rgb="FF000000"/>
        <rFont val="Times New Roman"/>
        <family val="1"/>
      </rPr>
      <t>s</t>
    </r>
    <r>
      <rPr>
        <sz val="14"/>
        <color rgb="FF000000"/>
        <rFont val="Times New Roman"/>
        <family val="1"/>
      </rPr>
      <t>:</t>
    </r>
    <r>
      <rPr>
        <sz val="14"/>
        <color rgb="FF000000"/>
        <rFont val="Times New Roman"/>
        <family val="1"/>
      </rPr>
      <t xml:space="preserve"> </t>
    </r>
    <r>
      <rPr>
        <sz val="14"/>
        <color rgb="FF000000"/>
        <rFont val="Times New Roman"/>
        <family val="1"/>
      </rPr>
      <t>2</t>
    </r>
    <r>
      <rPr>
        <sz val="14"/>
        <color rgb="FF000000"/>
        <rFont val="Times New Roman"/>
        <family val="1"/>
      </rPr>
      <t>7</t>
    </r>
    <r>
      <rPr>
        <sz val="14"/>
        <color rgb="FF000000"/>
        <rFont val="Times New Roman"/>
        <family val="1"/>
      </rPr>
      <t xml:space="preserve"> </t>
    </r>
    <r>
      <rPr>
        <sz val="14"/>
        <color rgb="FF000000"/>
        <rFont val="Times New Roman"/>
        <family val="1"/>
      </rPr>
      <t>-</t>
    </r>
    <r>
      <rPr>
        <sz val="14"/>
        <color rgb="FF000000"/>
        <rFont val="Times New Roman"/>
        <family val="1"/>
      </rPr>
      <t xml:space="preserve"> </t>
    </r>
    <r>
      <rPr>
        <sz val="14"/>
        <color rgb="FF000000"/>
        <rFont val="Times New Roman"/>
        <family val="1"/>
      </rPr>
      <t>3</t>
    </r>
    <r>
      <rPr>
        <sz val="14"/>
        <color rgb="FF000000"/>
        <rFont val="Times New Roman"/>
        <family val="1"/>
      </rPr>
      <t>9</t>
    </r>
    <r>
      <rPr>
        <sz val="14"/>
        <color rgb="FF000000"/>
        <rFont val="Times New Roman"/>
        <family val="1"/>
      </rPr>
      <t>)</t>
    </r>
  </si>
  <si>
    <r>
      <rPr>
        <b/>
        <sz val="12"/>
        <color rgb="FF000000"/>
        <rFont val="Times New Roman"/>
        <family val="1"/>
      </rPr>
      <t>Da</t>
    </r>
    <r>
      <rPr>
        <b/>
        <sz val="12"/>
        <color rgb="FF000000"/>
        <rFont val="Times New Roman"/>
        <family val="1"/>
      </rPr>
      <t>t</t>
    </r>
    <r>
      <rPr>
        <b/>
        <sz val="12"/>
        <color rgb="FF000000"/>
        <rFont val="Times New Roman"/>
        <family val="1"/>
      </rPr>
      <t>e</t>
    </r>
  </si>
  <si>
    <r>
      <rPr>
        <b/>
        <sz val="12"/>
        <color rgb="FF000000"/>
        <rFont val="Times New Roman"/>
        <family val="1"/>
      </rPr>
      <t>To</t>
    </r>
    <r>
      <rPr>
        <b/>
        <sz val="12"/>
        <color rgb="FF000000"/>
        <rFont val="Times New Roman"/>
        <family val="1"/>
      </rPr>
      <t>p</t>
    </r>
    <r>
      <rPr>
        <b/>
        <sz val="12"/>
        <color rgb="FF000000"/>
        <rFont val="Times New Roman"/>
        <family val="1"/>
      </rPr>
      <t>ic</t>
    </r>
  </si>
  <si>
    <r>
      <rPr>
        <b/>
        <sz val="12"/>
        <color rgb="FF000000"/>
        <rFont val="Times New Roman"/>
        <family val="1"/>
      </rPr>
      <t>P</t>
    </r>
    <r>
      <rPr>
        <b/>
        <sz val="12"/>
        <color rgb="FF000000"/>
        <rFont val="Times New Roman"/>
        <family val="1"/>
      </rPr>
      <t>r</t>
    </r>
    <r>
      <rPr>
        <b/>
        <sz val="12"/>
        <color rgb="FF000000"/>
        <rFont val="Times New Roman"/>
        <family val="1"/>
      </rPr>
      <t>e</t>
    </r>
    <r>
      <rPr>
        <b/>
        <sz val="12"/>
        <color rgb="FF000000"/>
        <rFont val="Times New Roman"/>
        <family val="1"/>
      </rPr>
      <t>s</t>
    </r>
    <r>
      <rPr>
        <b/>
        <sz val="12"/>
        <color rgb="FF000000"/>
        <rFont val="Times New Roman"/>
        <family val="1"/>
      </rPr>
      <t>e</t>
    </r>
    <r>
      <rPr>
        <b/>
        <sz val="12"/>
        <color rgb="FF000000"/>
        <rFont val="Times New Roman"/>
        <family val="1"/>
      </rPr>
      <t>n</t>
    </r>
    <r>
      <rPr>
        <b/>
        <sz val="12"/>
        <color rgb="FF000000"/>
        <rFont val="Times New Roman"/>
        <family val="1"/>
      </rPr>
      <t>ter</t>
    </r>
  </si>
  <si>
    <r>
      <rPr>
        <b/>
        <sz val="12"/>
        <color rgb="FF000000"/>
        <rFont val="Times New Roman"/>
        <family val="1"/>
      </rPr>
      <t>F</t>
    </r>
    <r>
      <rPr>
        <b/>
        <sz val="12"/>
        <color rgb="FF000000"/>
        <rFont val="Times New Roman"/>
        <family val="1"/>
      </rPr>
      <t>a</t>
    </r>
    <r>
      <rPr>
        <b/>
        <sz val="12"/>
        <color rgb="FF000000"/>
        <rFont val="Times New Roman"/>
        <family val="1"/>
      </rPr>
      <t>c</t>
    </r>
    <r>
      <rPr>
        <b/>
        <sz val="12"/>
        <color rgb="FF000000"/>
        <rFont val="Times New Roman"/>
        <family val="1"/>
      </rPr>
      <t>u</t>
    </r>
    <r>
      <rPr>
        <b/>
        <sz val="12"/>
        <color rgb="FF000000"/>
        <rFont val="Times New Roman"/>
        <family val="1"/>
      </rPr>
      <t>lty</t>
    </r>
  </si>
  <si>
    <t>23/07/18</t>
  </si>
  <si>
    <r>
      <rPr>
        <sz val="12"/>
        <color rgb="FF000000"/>
        <rFont val="Times New Roman"/>
        <family val="1"/>
      </rPr>
      <t>O</t>
    </r>
    <r>
      <rPr>
        <sz val="12"/>
        <color rgb="FF000000"/>
        <rFont val="Times New Roman"/>
        <family val="1"/>
      </rPr>
      <t>r</t>
    </r>
    <r>
      <rPr>
        <sz val="12"/>
        <color rgb="FF000000"/>
        <rFont val="Times New Roman"/>
        <family val="1"/>
      </rPr>
      <t>ient</t>
    </r>
    <r>
      <rPr>
        <sz val="12"/>
        <color rgb="FF000000"/>
        <rFont val="Times New Roman"/>
        <family val="1"/>
      </rPr>
      <t>a</t>
    </r>
    <r>
      <rPr>
        <sz val="12"/>
        <color rgb="FF000000"/>
        <rFont val="Times New Roman"/>
        <family val="1"/>
      </rPr>
      <t>t</t>
    </r>
    <r>
      <rPr>
        <sz val="12"/>
        <color rgb="FF000000"/>
        <rFont val="Times New Roman"/>
        <family val="1"/>
      </rPr>
      <t>i</t>
    </r>
    <r>
      <rPr>
        <sz val="12"/>
        <color rgb="FF000000"/>
        <rFont val="Times New Roman"/>
        <family val="1"/>
      </rPr>
      <t>on</t>
    </r>
    <r>
      <rPr>
        <sz val="12"/>
        <color rgb="FF000000"/>
        <rFont val="Times New Roman"/>
        <family val="1"/>
      </rPr>
      <t xml:space="preserve"> </t>
    </r>
    <r>
      <rPr>
        <sz val="12"/>
        <color rgb="FF000000"/>
        <rFont val="Times New Roman"/>
        <family val="1"/>
      </rPr>
      <t>to</t>
    </r>
    <r>
      <rPr>
        <sz val="12"/>
        <color rgb="FF000000"/>
        <rFont val="Times New Roman"/>
        <family val="1"/>
      </rPr>
      <t xml:space="preserve"> </t>
    </r>
    <r>
      <rPr>
        <sz val="12"/>
        <color rgb="FF000000"/>
        <rFont val="Times New Roman"/>
        <family val="1"/>
      </rPr>
      <t xml:space="preserve">ENT
</t>
    </r>
    <r>
      <rPr>
        <sz val="12"/>
        <color rgb="FF000000"/>
        <rFont val="Times New Roman"/>
        <family val="1"/>
      </rPr>
      <t>E</t>
    </r>
    <r>
      <rPr>
        <sz val="12"/>
        <color rgb="FF000000"/>
        <rFont val="Times New Roman"/>
        <family val="1"/>
      </rPr>
      <t>x</t>
    </r>
    <r>
      <rPr>
        <sz val="12"/>
        <color rgb="FF000000"/>
        <rFont val="Times New Roman"/>
        <family val="1"/>
      </rPr>
      <t>a</t>
    </r>
    <r>
      <rPr>
        <sz val="12"/>
        <color rgb="FF000000"/>
        <rFont val="Times New Roman"/>
        <family val="1"/>
      </rPr>
      <t>m</t>
    </r>
    <r>
      <rPr>
        <sz val="12"/>
        <color rgb="FF000000"/>
        <rFont val="Times New Roman"/>
        <family val="1"/>
      </rPr>
      <t>i</t>
    </r>
    <r>
      <rPr>
        <sz val="12"/>
        <color rgb="FF000000"/>
        <rFont val="Times New Roman"/>
        <family val="1"/>
      </rPr>
      <t>n</t>
    </r>
    <r>
      <rPr>
        <sz val="12"/>
        <color rgb="FF000000"/>
        <rFont val="Times New Roman"/>
        <family val="1"/>
      </rPr>
      <t>a</t>
    </r>
    <r>
      <rPr>
        <sz val="12"/>
        <color rgb="FF000000"/>
        <rFont val="Times New Roman"/>
        <family val="1"/>
      </rPr>
      <t>t</t>
    </r>
    <r>
      <rPr>
        <sz val="12"/>
        <color rgb="FF000000"/>
        <rFont val="Times New Roman"/>
        <family val="1"/>
      </rPr>
      <t>i</t>
    </r>
    <r>
      <rPr>
        <sz val="12"/>
        <color rgb="FF000000"/>
        <rFont val="Times New Roman"/>
        <family val="1"/>
      </rPr>
      <t>on</t>
    </r>
    <r>
      <rPr>
        <sz val="12"/>
        <color rgb="FF000000"/>
        <rFont val="Times New Roman"/>
        <family val="1"/>
      </rPr>
      <t xml:space="preserve"> </t>
    </r>
    <r>
      <rPr>
        <sz val="12"/>
        <color rgb="FF000000"/>
        <rFont val="Times New Roman"/>
        <family val="1"/>
      </rPr>
      <t>of</t>
    </r>
    <r>
      <rPr>
        <sz val="12"/>
        <color rgb="FF000000"/>
        <rFont val="Times New Roman"/>
        <family val="1"/>
      </rPr>
      <t xml:space="preserve"> </t>
    </r>
    <r>
      <rPr>
        <sz val="12"/>
        <color rgb="FF000000"/>
        <rFont val="Times New Roman"/>
        <family val="1"/>
      </rPr>
      <t>E</t>
    </r>
    <r>
      <rPr>
        <sz val="12"/>
        <color rgb="FF000000"/>
        <rFont val="Times New Roman"/>
        <family val="1"/>
      </rPr>
      <t>a</t>
    </r>
    <r>
      <rPr>
        <sz val="12"/>
        <color rgb="FF000000"/>
        <rFont val="Times New Roman"/>
        <family val="1"/>
      </rPr>
      <t>r</t>
    </r>
  </si>
  <si>
    <t>-</t>
  </si>
  <si>
    <t>Dr. Jathin</t>
  </si>
  <si>
    <t>24/07/18</t>
  </si>
  <si>
    <r>
      <rPr>
        <sz val="12"/>
        <color rgb="FF000000"/>
        <rFont val="Times New Roman"/>
        <family val="1"/>
      </rPr>
      <t>E</t>
    </r>
    <r>
      <rPr>
        <sz val="12"/>
        <color rgb="FF000000"/>
        <rFont val="Times New Roman"/>
        <family val="1"/>
      </rPr>
      <t>x</t>
    </r>
    <r>
      <rPr>
        <sz val="12"/>
        <color rgb="FF000000"/>
        <rFont val="Times New Roman"/>
        <family val="1"/>
      </rPr>
      <t>a</t>
    </r>
    <r>
      <rPr>
        <sz val="12"/>
        <color rgb="FF000000"/>
        <rFont val="Times New Roman"/>
        <family val="1"/>
      </rPr>
      <t>m</t>
    </r>
    <r>
      <rPr>
        <sz val="12"/>
        <color rgb="FF000000"/>
        <rFont val="Times New Roman"/>
        <family val="1"/>
      </rPr>
      <t>i</t>
    </r>
    <r>
      <rPr>
        <sz val="12"/>
        <color rgb="FF000000"/>
        <rFont val="Times New Roman"/>
        <family val="1"/>
      </rPr>
      <t>n</t>
    </r>
    <r>
      <rPr>
        <sz val="12"/>
        <color rgb="FF000000"/>
        <rFont val="Times New Roman"/>
        <family val="1"/>
      </rPr>
      <t>a</t>
    </r>
    <r>
      <rPr>
        <sz val="12"/>
        <color rgb="FF000000"/>
        <rFont val="Times New Roman"/>
        <family val="1"/>
      </rPr>
      <t>t</t>
    </r>
    <r>
      <rPr>
        <sz val="12"/>
        <color rgb="FF000000"/>
        <rFont val="Times New Roman"/>
        <family val="1"/>
      </rPr>
      <t>i</t>
    </r>
    <r>
      <rPr>
        <sz val="12"/>
        <color rgb="FF000000"/>
        <rFont val="Times New Roman"/>
        <family val="1"/>
      </rPr>
      <t>on</t>
    </r>
    <r>
      <rPr>
        <sz val="12"/>
        <color rgb="FF000000"/>
        <rFont val="Times New Roman"/>
        <family val="1"/>
      </rPr>
      <t xml:space="preserve"> </t>
    </r>
    <r>
      <rPr>
        <sz val="12"/>
        <color rgb="FF000000"/>
        <rFont val="Times New Roman"/>
        <family val="1"/>
      </rPr>
      <t>of</t>
    </r>
    <r>
      <rPr>
        <sz val="12"/>
        <color rgb="FF000000"/>
        <rFont val="Times New Roman"/>
        <family val="1"/>
      </rPr>
      <t xml:space="preserve"> </t>
    </r>
    <r>
      <rPr>
        <sz val="12"/>
        <color rgb="FF000000"/>
        <rFont val="Times New Roman"/>
        <family val="1"/>
      </rPr>
      <t xml:space="preserve">Nose
</t>
    </r>
    <r>
      <rPr>
        <sz val="12"/>
        <color rgb="FF000000"/>
        <rFont val="Times New Roman"/>
        <family val="1"/>
      </rPr>
      <t>E</t>
    </r>
    <r>
      <rPr>
        <sz val="12"/>
        <color rgb="FF000000"/>
        <rFont val="Times New Roman"/>
        <family val="1"/>
      </rPr>
      <t>x</t>
    </r>
    <r>
      <rPr>
        <sz val="12"/>
        <color rgb="FF000000"/>
        <rFont val="Times New Roman"/>
        <family val="1"/>
      </rPr>
      <t>a</t>
    </r>
    <r>
      <rPr>
        <sz val="12"/>
        <color rgb="FF000000"/>
        <rFont val="Times New Roman"/>
        <family val="1"/>
      </rPr>
      <t>m</t>
    </r>
    <r>
      <rPr>
        <sz val="12"/>
        <color rgb="FF000000"/>
        <rFont val="Times New Roman"/>
        <family val="1"/>
      </rPr>
      <t>i</t>
    </r>
    <r>
      <rPr>
        <sz val="12"/>
        <color rgb="FF000000"/>
        <rFont val="Times New Roman"/>
        <family val="1"/>
      </rPr>
      <t>n</t>
    </r>
    <r>
      <rPr>
        <sz val="12"/>
        <color rgb="FF000000"/>
        <rFont val="Times New Roman"/>
        <family val="1"/>
      </rPr>
      <t>a</t>
    </r>
    <r>
      <rPr>
        <sz val="12"/>
        <color rgb="FF000000"/>
        <rFont val="Times New Roman"/>
        <family val="1"/>
      </rPr>
      <t>t</t>
    </r>
    <r>
      <rPr>
        <sz val="12"/>
        <color rgb="FF000000"/>
        <rFont val="Times New Roman"/>
        <family val="1"/>
      </rPr>
      <t>i</t>
    </r>
    <r>
      <rPr>
        <sz val="12"/>
        <color rgb="FF000000"/>
        <rFont val="Times New Roman"/>
        <family val="1"/>
      </rPr>
      <t>on</t>
    </r>
    <r>
      <rPr>
        <sz val="12"/>
        <color rgb="FF000000"/>
        <rFont val="Times New Roman"/>
        <family val="1"/>
      </rPr>
      <t xml:space="preserve"> </t>
    </r>
    <r>
      <rPr>
        <sz val="12"/>
        <color rgb="FF000000"/>
        <rFont val="Times New Roman"/>
        <family val="1"/>
      </rPr>
      <t>of</t>
    </r>
    <r>
      <rPr>
        <sz val="12"/>
        <color rgb="FF000000"/>
        <rFont val="Times New Roman"/>
        <family val="1"/>
      </rPr>
      <t xml:space="preserve"> </t>
    </r>
    <r>
      <rPr>
        <sz val="12"/>
        <color rgb="FF000000"/>
        <rFont val="Times New Roman"/>
        <family val="1"/>
      </rPr>
      <t>O</t>
    </r>
    <r>
      <rPr>
        <sz val="12"/>
        <color rgb="FF000000"/>
        <rFont val="Times New Roman"/>
        <family val="1"/>
      </rPr>
      <t>r</t>
    </r>
    <r>
      <rPr>
        <sz val="12"/>
        <color rgb="FF000000"/>
        <rFont val="Times New Roman"/>
        <family val="1"/>
      </rPr>
      <t>oph</t>
    </r>
    <r>
      <rPr>
        <sz val="12"/>
        <color rgb="FF000000"/>
        <rFont val="Times New Roman"/>
        <family val="1"/>
      </rPr>
      <t>a</t>
    </r>
    <r>
      <rPr>
        <sz val="12"/>
        <color rgb="FF000000"/>
        <rFont val="Times New Roman"/>
        <family val="1"/>
      </rPr>
      <t>r</t>
    </r>
    <r>
      <rPr>
        <sz val="12"/>
        <color rgb="FF000000"/>
        <rFont val="Times New Roman"/>
        <family val="1"/>
      </rPr>
      <t>y</t>
    </r>
    <r>
      <rPr>
        <sz val="12"/>
        <color rgb="FF000000"/>
        <rFont val="Times New Roman"/>
        <family val="1"/>
      </rPr>
      <t>nx</t>
    </r>
    <r>
      <rPr>
        <sz val="12"/>
        <color rgb="FF000000"/>
        <rFont val="Times New Roman"/>
        <family val="1"/>
      </rPr>
      <t xml:space="preserve"> </t>
    </r>
    <r>
      <rPr>
        <sz val="12"/>
        <color rgb="FF000000"/>
        <rFont val="Times New Roman"/>
        <family val="1"/>
      </rPr>
      <t>&amp;</t>
    </r>
    <r>
      <rPr>
        <sz val="12"/>
        <color rgb="FF000000"/>
        <rFont val="Times New Roman"/>
        <family val="1"/>
      </rPr>
      <t xml:space="preserve"> </t>
    </r>
    <r>
      <rPr>
        <sz val="12"/>
        <color rgb="FF000000"/>
        <rFont val="Times New Roman"/>
        <family val="1"/>
      </rPr>
      <t>L</t>
    </r>
    <r>
      <rPr>
        <sz val="12"/>
        <color rgb="FF000000"/>
        <rFont val="Times New Roman"/>
        <family val="1"/>
      </rPr>
      <t>a</t>
    </r>
    <r>
      <rPr>
        <sz val="12"/>
        <color rgb="FF000000"/>
        <rFont val="Times New Roman"/>
        <family val="1"/>
      </rPr>
      <t>r</t>
    </r>
    <r>
      <rPr>
        <sz val="12"/>
        <color rgb="FF000000"/>
        <rFont val="Times New Roman"/>
        <family val="1"/>
      </rPr>
      <t>y</t>
    </r>
    <r>
      <rPr>
        <sz val="12"/>
        <color rgb="FF000000"/>
        <rFont val="Times New Roman"/>
        <family val="1"/>
      </rPr>
      <t>nx</t>
    </r>
  </si>
  <si>
    <t>Dr. George</t>
  </si>
  <si>
    <t>25/07/18</t>
  </si>
  <si>
    <r>
      <rPr>
        <sz val="12"/>
        <color rgb="FF000000"/>
        <rFont val="Times New Roman"/>
        <family val="1"/>
      </rPr>
      <t>An</t>
    </r>
    <r>
      <rPr>
        <sz val="12"/>
        <color rgb="FF000000"/>
        <rFont val="Times New Roman"/>
        <family val="1"/>
      </rPr>
      <t>a</t>
    </r>
    <r>
      <rPr>
        <sz val="12"/>
        <color rgb="FF000000"/>
        <rFont val="Times New Roman"/>
        <family val="1"/>
      </rPr>
      <t>to</t>
    </r>
    <r>
      <rPr>
        <sz val="12"/>
        <color rgb="FF000000"/>
        <rFont val="Times New Roman"/>
        <family val="1"/>
      </rPr>
      <t>m</t>
    </r>
    <r>
      <rPr>
        <sz val="12"/>
        <color rgb="FF000000"/>
        <rFont val="Times New Roman"/>
        <family val="1"/>
      </rPr>
      <t>y</t>
    </r>
    <r>
      <rPr>
        <sz val="12"/>
        <color rgb="FF000000"/>
        <rFont val="Times New Roman"/>
        <family val="1"/>
      </rPr>
      <t xml:space="preserve"> </t>
    </r>
    <r>
      <rPr>
        <sz val="12"/>
        <color rgb="FF000000"/>
        <rFont val="Times New Roman"/>
        <family val="1"/>
      </rPr>
      <t>o</t>
    </r>
    <r>
      <rPr>
        <sz val="12"/>
        <color rgb="FF000000"/>
        <rFont val="Times New Roman"/>
        <family val="1"/>
      </rPr>
      <t>f</t>
    </r>
    <r>
      <rPr>
        <sz val="12"/>
        <color rgb="FF000000"/>
        <rFont val="Times New Roman"/>
        <family val="1"/>
      </rPr>
      <t xml:space="preserve"> </t>
    </r>
    <r>
      <rPr>
        <sz val="12"/>
        <color rgb="FF000000"/>
        <rFont val="Times New Roman"/>
        <family val="1"/>
      </rPr>
      <t>E</t>
    </r>
    <r>
      <rPr>
        <sz val="12"/>
        <color rgb="FF000000"/>
        <rFont val="Times New Roman"/>
        <family val="1"/>
      </rPr>
      <t>a</t>
    </r>
    <r>
      <rPr>
        <sz val="12"/>
        <color rgb="FF000000"/>
        <rFont val="Times New Roman"/>
        <family val="1"/>
      </rPr>
      <t>r</t>
    </r>
    <r>
      <rPr>
        <sz val="12"/>
        <color rgb="FF000000"/>
        <rFont val="Times New Roman"/>
        <family val="1"/>
      </rPr>
      <t xml:space="preserve"> </t>
    </r>
    <r>
      <rPr>
        <sz val="12"/>
        <color rgb="FF000000"/>
        <rFont val="Times New Roman"/>
        <family val="1"/>
      </rPr>
      <t>–</t>
    </r>
    <r>
      <rPr>
        <sz val="12"/>
        <color rgb="FF000000"/>
        <rFont val="Times New Roman"/>
        <family val="1"/>
      </rPr>
      <t xml:space="preserve"> </t>
    </r>
    <r>
      <rPr>
        <sz val="12"/>
        <color rgb="FF000000"/>
        <rFont val="Times New Roman"/>
        <family val="1"/>
      </rPr>
      <t>E</t>
    </r>
    <r>
      <rPr>
        <sz val="12"/>
        <color rgb="FF000000"/>
        <rFont val="Times New Roman"/>
        <family val="1"/>
      </rPr>
      <t>x</t>
    </r>
    <r>
      <rPr>
        <sz val="12"/>
        <color rgb="FF000000"/>
        <rFont val="Times New Roman"/>
        <family val="1"/>
      </rPr>
      <t>te</t>
    </r>
    <r>
      <rPr>
        <sz val="12"/>
        <color rgb="FF000000"/>
        <rFont val="Times New Roman"/>
        <family val="1"/>
      </rPr>
      <t>r</t>
    </r>
    <r>
      <rPr>
        <sz val="12"/>
        <color rgb="FF000000"/>
        <rFont val="Times New Roman"/>
        <family val="1"/>
      </rPr>
      <t>n</t>
    </r>
    <r>
      <rPr>
        <sz val="12"/>
        <color rgb="FF000000"/>
        <rFont val="Times New Roman"/>
        <family val="1"/>
      </rPr>
      <t>a</t>
    </r>
    <r>
      <rPr>
        <sz val="12"/>
        <color rgb="FF000000"/>
        <rFont val="Times New Roman"/>
        <family val="1"/>
      </rPr>
      <t>l</t>
    </r>
    <r>
      <rPr>
        <sz val="12"/>
        <color rgb="FF000000"/>
        <rFont val="Times New Roman"/>
        <family val="1"/>
      </rPr>
      <t xml:space="preserve"> </t>
    </r>
    <r>
      <rPr>
        <sz val="12"/>
        <color rgb="FF000000"/>
        <rFont val="Times New Roman"/>
        <family val="1"/>
      </rPr>
      <t>E</t>
    </r>
    <r>
      <rPr>
        <sz val="12"/>
        <color rgb="FF000000"/>
        <rFont val="Times New Roman"/>
        <family val="1"/>
      </rPr>
      <t>a</t>
    </r>
    <r>
      <rPr>
        <sz val="12"/>
        <color rgb="FF000000"/>
        <rFont val="Times New Roman"/>
        <family val="1"/>
      </rPr>
      <t xml:space="preserve">r
</t>
    </r>
    <r>
      <rPr>
        <sz val="12"/>
        <color rgb="FF000000"/>
        <rFont val="Times New Roman"/>
        <family val="1"/>
      </rPr>
      <t>Middle</t>
    </r>
    <r>
      <rPr>
        <sz val="12"/>
        <color rgb="FF000000"/>
        <rFont val="Times New Roman"/>
        <family val="1"/>
      </rPr>
      <t xml:space="preserve"> </t>
    </r>
    <r>
      <rPr>
        <sz val="12"/>
        <color rgb="FF000000"/>
        <rFont val="Times New Roman"/>
        <family val="1"/>
      </rPr>
      <t>E</t>
    </r>
    <r>
      <rPr>
        <sz val="12"/>
        <color rgb="FF000000"/>
        <rFont val="Times New Roman"/>
        <family val="1"/>
      </rPr>
      <t>a</t>
    </r>
    <r>
      <rPr>
        <sz val="12"/>
        <color rgb="FF000000"/>
        <rFont val="Times New Roman"/>
        <family val="1"/>
      </rPr>
      <t>r</t>
    </r>
  </si>
  <si>
    <r>
      <rPr>
        <sz val="12"/>
        <color rgb="FF000000"/>
        <rFont val="Times New Roman"/>
        <family val="1"/>
      </rPr>
      <t>Gik</t>
    </r>
    <r>
      <rPr>
        <sz val="12"/>
        <color rgb="FF000000"/>
        <rFont val="Times New Roman"/>
        <family val="1"/>
      </rPr>
      <t>k</t>
    </r>
    <r>
      <rPr>
        <sz val="12"/>
        <color rgb="FF000000"/>
        <rFont val="Times New Roman"/>
        <family val="1"/>
      </rPr>
      <t xml:space="preserve">y
</t>
    </r>
    <r>
      <rPr>
        <sz val="12"/>
        <color rgb="FF000000"/>
        <rFont val="Times New Roman"/>
        <family val="1"/>
      </rPr>
      <t>Gloria</t>
    </r>
  </si>
  <si>
    <t>Dr. Ike</t>
  </si>
  <si>
    <t>26/07/18</t>
  </si>
  <si>
    <r>
      <rPr>
        <sz val="12"/>
        <color rgb="FF000000"/>
        <rFont val="Times New Roman"/>
        <family val="1"/>
      </rPr>
      <t>An</t>
    </r>
    <r>
      <rPr>
        <sz val="12"/>
        <color rgb="FF000000"/>
        <rFont val="Times New Roman"/>
        <family val="1"/>
      </rPr>
      <t>a</t>
    </r>
    <r>
      <rPr>
        <sz val="12"/>
        <color rgb="FF000000"/>
        <rFont val="Times New Roman"/>
        <family val="1"/>
      </rPr>
      <t>to</t>
    </r>
    <r>
      <rPr>
        <sz val="12"/>
        <color rgb="FF000000"/>
        <rFont val="Times New Roman"/>
        <family val="1"/>
      </rPr>
      <t>m</t>
    </r>
    <r>
      <rPr>
        <sz val="12"/>
        <color rgb="FF000000"/>
        <rFont val="Times New Roman"/>
        <family val="1"/>
      </rPr>
      <t>y</t>
    </r>
    <r>
      <rPr>
        <sz val="12"/>
        <color rgb="FF000000"/>
        <rFont val="Times New Roman"/>
        <family val="1"/>
      </rPr>
      <t xml:space="preserve"> </t>
    </r>
    <r>
      <rPr>
        <sz val="12"/>
        <color rgb="FF000000"/>
        <rFont val="Times New Roman"/>
        <family val="1"/>
      </rPr>
      <t>o</t>
    </r>
    <r>
      <rPr>
        <sz val="12"/>
        <color rgb="FF000000"/>
        <rFont val="Times New Roman"/>
        <family val="1"/>
      </rPr>
      <t>f</t>
    </r>
    <r>
      <rPr>
        <sz val="12"/>
        <color rgb="FF000000"/>
        <rFont val="Times New Roman"/>
        <family val="1"/>
      </rPr>
      <t xml:space="preserve"> </t>
    </r>
    <r>
      <rPr>
        <sz val="12"/>
        <color rgb="FF000000"/>
        <rFont val="Times New Roman"/>
        <family val="1"/>
      </rPr>
      <t>E</t>
    </r>
    <r>
      <rPr>
        <sz val="12"/>
        <color rgb="FF000000"/>
        <rFont val="Times New Roman"/>
        <family val="1"/>
      </rPr>
      <t>a</t>
    </r>
    <r>
      <rPr>
        <sz val="12"/>
        <color rgb="FF000000"/>
        <rFont val="Times New Roman"/>
        <family val="1"/>
      </rPr>
      <t>r</t>
    </r>
    <r>
      <rPr>
        <sz val="12"/>
        <color rgb="FF000000"/>
        <rFont val="Times New Roman"/>
        <family val="1"/>
      </rPr>
      <t xml:space="preserve"> </t>
    </r>
    <r>
      <rPr>
        <sz val="12"/>
        <color rgb="FF000000"/>
        <rFont val="Times New Roman"/>
        <family val="1"/>
      </rPr>
      <t>–</t>
    </r>
    <r>
      <rPr>
        <sz val="12"/>
        <color rgb="FF000000"/>
        <rFont val="Times New Roman"/>
        <family val="1"/>
      </rPr>
      <t xml:space="preserve"> </t>
    </r>
    <r>
      <rPr>
        <sz val="12"/>
        <color rgb="FF000000"/>
        <rFont val="Times New Roman"/>
        <family val="1"/>
      </rPr>
      <t>I</t>
    </r>
    <r>
      <rPr>
        <sz val="12"/>
        <color rgb="FF000000"/>
        <rFont val="Times New Roman"/>
        <family val="1"/>
      </rPr>
      <t>nte</t>
    </r>
    <r>
      <rPr>
        <sz val="12"/>
        <color rgb="FF000000"/>
        <rFont val="Times New Roman"/>
        <family val="1"/>
      </rPr>
      <t>r</t>
    </r>
    <r>
      <rPr>
        <sz val="12"/>
        <color rgb="FF000000"/>
        <rFont val="Times New Roman"/>
        <family val="1"/>
      </rPr>
      <t>n</t>
    </r>
    <r>
      <rPr>
        <sz val="12"/>
        <color rgb="FF000000"/>
        <rFont val="Times New Roman"/>
        <family val="1"/>
      </rPr>
      <t>a</t>
    </r>
    <r>
      <rPr>
        <sz val="12"/>
        <color rgb="FF000000"/>
        <rFont val="Times New Roman"/>
        <family val="1"/>
      </rPr>
      <t>l</t>
    </r>
    <r>
      <rPr>
        <sz val="12"/>
        <color rgb="FF000000"/>
        <rFont val="Times New Roman"/>
        <family val="1"/>
      </rPr>
      <t xml:space="preserve"> </t>
    </r>
    <r>
      <rPr>
        <sz val="12"/>
        <color rgb="FF000000"/>
        <rFont val="Times New Roman"/>
        <family val="1"/>
      </rPr>
      <t>E</t>
    </r>
    <r>
      <rPr>
        <sz val="12"/>
        <color rgb="FF000000"/>
        <rFont val="Times New Roman"/>
        <family val="1"/>
      </rPr>
      <t>a</t>
    </r>
    <r>
      <rPr>
        <sz val="12"/>
        <color rgb="FF000000"/>
        <rFont val="Times New Roman"/>
        <family val="1"/>
      </rPr>
      <t xml:space="preserve">r
</t>
    </r>
    <r>
      <rPr>
        <sz val="12"/>
        <color rgb="FF000000"/>
        <rFont val="Times New Roman"/>
        <family val="1"/>
      </rPr>
      <t>Ass</t>
    </r>
    <r>
      <rPr>
        <sz val="12"/>
        <color rgb="FF000000"/>
        <rFont val="Times New Roman"/>
        <family val="1"/>
      </rPr>
      <t>e</t>
    </r>
    <r>
      <rPr>
        <sz val="12"/>
        <color rgb="FF000000"/>
        <rFont val="Times New Roman"/>
        <family val="1"/>
      </rPr>
      <t>ss</t>
    </r>
    <r>
      <rPr>
        <sz val="12"/>
        <color rgb="FF000000"/>
        <rFont val="Times New Roman"/>
        <family val="1"/>
      </rPr>
      <t>m</t>
    </r>
    <r>
      <rPr>
        <sz val="12"/>
        <color rgb="FF000000"/>
        <rFont val="Times New Roman"/>
        <family val="1"/>
      </rPr>
      <t>e</t>
    </r>
    <r>
      <rPr>
        <sz val="12"/>
        <color rgb="FF000000"/>
        <rFont val="Times New Roman"/>
        <family val="1"/>
      </rPr>
      <t>nt</t>
    </r>
    <r>
      <rPr>
        <sz val="12"/>
        <color rgb="FF000000"/>
        <rFont val="Times New Roman"/>
        <family val="1"/>
      </rPr>
      <t xml:space="preserve"> </t>
    </r>
    <r>
      <rPr>
        <sz val="12"/>
        <color rgb="FF000000"/>
        <rFont val="Times New Roman"/>
        <family val="1"/>
      </rPr>
      <t>of</t>
    </r>
    <r>
      <rPr>
        <sz val="12"/>
        <color rgb="FF000000"/>
        <rFont val="Times New Roman"/>
        <family val="1"/>
      </rPr>
      <t xml:space="preserve"> </t>
    </r>
    <r>
      <rPr>
        <sz val="12"/>
        <color rgb="FF000000"/>
        <rFont val="Times New Roman"/>
        <family val="1"/>
      </rPr>
      <t>H</t>
    </r>
    <r>
      <rPr>
        <sz val="12"/>
        <color rgb="FF000000"/>
        <rFont val="Times New Roman"/>
        <family val="1"/>
      </rPr>
      <t>e</t>
    </r>
    <r>
      <rPr>
        <sz val="12"/>
        <color rgb="FF000000"/>
        <rFont val="Times New Roman"/>
        <family val="1"/>
      </rPr>
      <t>a</t>
    </r>
    <r>
      <rPr>
        <sz val="12"/>
        <color rgb="FF000000"/>
        <rFont val="Times New Roman"/>
        <family val="1"/>
      </rPr>
      <t>ri</t>
    </r>
    <r>
      <rPr>
        <sz val="12"/>
        <color rgb="FF000000"/>
        <rFont val="Times New Roman"/>
        <family val="1"/>
      </rPr>
      <t>n</t>
    </r>
    <r>
      <rPr>
        <sz val="12"/>
        <color rgb="FF000000"/>
        <rFont val="Times New Roman"/>
        <family val="1"/>
      </rPr>
      <t>g</t>
    </r>
    <r>
      <rPr>
        <sz val="12"/>
        <color rgb="FF000000"/>
        <rFont val="Times New Roman"/>
        <family val="1"/>
      </rPr>
      <t xml:space="preserve"> </t>
    </r>
    <r>
      <rPr>
        <sz val="12"/>
        <color rgb="FF000000"/>
        <rFont val="Times New Roman"/>
        <family val="1"/>
      </rPr>
      <t>(</t>
    </r>
    <r>
      <rPr>
        <sz val="12"/>
        <color rgb="FF000000"/>
        <rFont val="Times New Roman"/>
        <family val="1"/>
      </rPr>
      <t>Cl</t>
    </r>
    <r>
      <rPr>
        <sz val="12"/>
        <color rgb="FF000000"/>
        <rFont val="Times New Roman"/>
        <family val="1"/>
      </rPr>
      <t>i</t>
    </r>
    <r>
      <rPr>
        <sz val="12"/>
        <color rgb="FF000000"/>
        <rFont val="Times New Roman"/>
        <family val="1"/>
      </rPr>
      <t>nic</t>
    </r>
    <r>
      <rPr>
        <sz val="12"/>
        <color rgb="FF000000"/>
        <rFont val="Times New Roman"/>
        <family val="1"/>
      </rPr>
      <t>a</t>
    </r>
    <r>
      <rPr>
        <sz val="12"/>
        <color rgb="FF000000"/>
        <rFont val="Times New Roman"/>
        <family val="1"/>
      </rPr>
      <t>l</t>
    </r>
    <r>
      <rPr>
        <sz val="12"/>
        <color rgb="FF000000"/>
        <rFont val="Times New Roman"/>
        <family val="1"/>
      </rPr>
      <t xml:space="preserve"> </t>
    </r>
    <r>
      <rPr>
        <sz val="12"/>
        <color rgb="FF000000"/>
        <rFont val="Times New Roman"/>
        <family val="1"/>
      </rPr>
      <t>t</t>
    </r>
    <r>
      <rPr>
        <sz val="12"/>
        <color rgb="FF000000"/>
        <rFont val="Times New Roman"/>
        <family val="1"/>
      </rPr>
      <t>e</t>
    </r>
    <r>
      <rPr>
        <sz val="12"/>
        <color rgb="FF000000"/>
        <rFont val="Times New Roman"/>
        <family val="1"/>
      </rPr>
      <t>st</t>
    </r>
    <r>
      <rPr>
        <sz val="12"/>
        <color rgb="FF000000"/>
        <rFont val="Times New Roman"/>
        <family val="1"/>
      </rPr>
      <t>s</t>
    </r>
    <r>
      <rPr>
        <sz val="12"/>
        <color rgb="FF000000"/>
        <rFont val="Times New Roman"/>
        <family val="1"/>
      </rPr>
      <t>)</t>
    </r>
  </si>
  <si>
    <r>
      <rPr>
        <sz val="12"/>
        <color rgb="FF000000"/>
        <rFont val="Times New Roman"/>
        <family val="1"/>
      </rPr>
      <t xml:space="preserve">Gokul
</t>
    </r>
    <r>
      <rPr>
        <sz val="12"/>
        <color rgb="FF000000"/>
        <rFont val="Times New Roman"/>
        <family val="1"/>
      </rPr>
      <t>H</t>
    </r>
    <r>
      <rPr>
        <sz val="12"/>
        <color rgb="FF000000"/>
        <rFont val="Times New Roman"/>
        <family val="1"/>
      </rPr>
      <t>a</t>
    </r>
    <r>
      <rPr>
        <sz val="12"/>
        <color rgb="FF000000"/>
        <rFont val="Times New Roman"/>
        <family val="1"/>
      </rPr>
      <t>na</t>
    </r>
  </si>
  <si>
    <t>27/07/18</t>
  </si>
  <si>
    <r>
      <rPr>
        <sz val="12"/>
        <color rgb="FF000000"/>
        <rFont val="Times New Roman"/>
        <family val="1"/>
      </rPr>
      <t>P</t>
    </r>
    <r>
      <rPr>
        <sz val="12"/>
        <color rgb="FF000000"/>
        <rFont val="Times New Roman"/>
        <family val="1"/>
      </rPr>
      <t>h</t>
    </r>
    <r>
      <rPr>
        <sz val="12"/>
        <color rgb="FF000000"/>
        <rFont val="Times New Roman"/>
        <family val="1"/>
      </rPr>
      <t>y</t>
    </r>
    <r>
      <rPr>
        <sz val="12"/>
        <color rgb="FF000000"/>
        <rFont val="Times New Roman"/>
        <family val="1"/>
      </rPr>
      <t>sio</t>
    </r>
    <r>
      <rPr>
        <sz val="12"/>
        <color rgb="FF000000"/>
        <rFont val="Times New Roman"/>
        <family val="1"/>
      </rPr>
      <t>l</t>
    </r>
    <r>
      <rPr>
        <sz val="12"/>
        <color rgb="FF000000"/>
        <rFont val="Times New Roman"/>
        <family val="1"/>
      </rPr>
      <t>o</t>
    </r>
    <r>
      <rPr>
        <sz val="12"/>
        <color rgb="FF000000"/>
        <rFont val="Times New Roman"/>
        <family val="1"/>
      </rPr>
      <t>g</t>
    </r>
    <r>
      <rPr>
        <sz val="12"/>
        <color rgb="FF000000"/>
        <rFont val="Times New Roman"/>
        <family val="1"/>
      </rPr>
      <t>y</t>
    </r>
    <r>
      <rPr>
        <sz val="12"/>
        <color rgb="FF000000"/>
        <rFont val="Times New Roman"/>
        <family val="1"/>
      </rPr>
      <t xml:space="preserve"> </t>
    </r>
    <r>
      <rPr>
        <sz val="12"/>
        <color rgb="FF000000"/>
        <rFont val="Times New Roman"/>
        <family val="1"/>
      </rPr>
      <t>of</t>
    </r>
    <r>
      <rPr>
        <sz val="12"/>
        <color rgb="FF000000"/>
        <rFont val="Times New Roman"/>
        <family val="1"/>
      </rPr>
      <t xml:space="preserve"> </t>
    </r>
    <r>
      <rPr>
        <sz val="12"/>
        <color rgb="FF000000"/>
        <rFont val="Times New Roman"/>
        <family val="1"/>
      </rPr>
      <t>E</t>
    </r>
    <r>
      <rPr>
        <sz val="12"/>
        <color rgb="FF000000"/>
        <rFont val="Times New Roman"/>
        <family val="1"/>
      </rPr>
      <t>a</t>
    </r>
    <r>
      <rPr>
        <sz val="12"/>
        <color rgb="FF000000"/>
        <rFont val="Times New Roman"/>
        <family val="1"/>
      </rPr>
      <t>r</t>
    </r>
    <r>
      <rPr>
        <sz val="12"/>
        <color rgb="FF000000"/>
        <rFont val="Times New Roman"/>
        <family val="1"/>
      </rPr>
      <t xml:space="preserve"> </t>
    </r>
    <r>
      <rPr>
        <sz val="12"/>
        <color rgb="FF000000"/>
        <rFont val="Times New Roman"/>
        <family val="1"/>
      </rPr>
      <t>-</t>
    </r>
    <r>
      <rPr>
        <sz val="12"/>
        <color rgb="FF000000"/>
        <rFont val="Times New Roman"/>
        <family val="1"/>
      </rPr>
      <t xml:space="preserve"> </t>
    </r>
    <r>
      <rPr>
        <sz val="12"/>
        <color rgb="FF000000"/>
        <rFont val="Times New Roman"/>
        <family val="1"/>
      </rPr>
      <t>H</t>
    </r>
    <r>
      <rPr>
        <sz val="12"/>
        <color rgb="FF000000"/>
        <rFont val="Times New Roman"/>
        <family val="1"/>
      </rPr>
      <t>e</t>
    </r>
    <r>
      <rPr>
        <sz val="12"/>
        <color rgb="FF000000"/>
        <rFont val="Times New Roman"/>
        <family val="1"/>
      </rPr>
      <t>a</t>
    </r>
    <r>
      <rPr>
        <sz val="12"/>
        <color rgb="FF000000"/>
        <rFont val="Times New Roman"/>
        <family val="1"/>
      </rPr>
      <t>r</t>
    </r>
    <r>
      <rPr>
        <sz val="12"/>
        <color rgb="FF000000"/>
        <rFont val="Times New Roman"/>
        <family val="1"/>
      </rPr>
      <t xml:space="preserve">ing
</t>
    </r>
    <r>
      <rPr>
        <sz val="12"/>
        <color rgb="FF000000"/>
        <rFont val="Times New Roman"/>
        <family val="1"/>
      </rPr>
      <t>-</t>
    </r>
    <r>
      <rPr>
        <sz val="12"/>
        <color rgb="FF000000"/>
        <rFont val="Times New Roman"/>
        <family val="1"/>
      </rPr>
      <t xml:space="preserve"> </t>
    </r>
    <r>
      <rPr>
        <sz val="12"/>
        <color rgb="FF000000"/>
        <rFont val="Times New Roman"/>
        <family val="1"/>
      </rPr>
      <t>V</t>
    </r>
    <r>
      <rPr>
        <sz val="12"/>
        <color rgb="FF000000"/>
        <rFont val="Times New Roman"/>
        <family val="1"/>
      </rPr>
      <t>e</t>
    </r>
    <r>
      <rPr>
        <sz val="12"/>
        <color rgb="FF000000"/>
        <rFont val="Times New Roman"/>
        <family val="1"/>
      </rPr>
      <t>st</t>
    </r>
    <r>
      <rPr>
        <sz val="12"/>
        <color rgb="FF000000"/>
        <rFont val="Times New Roman"/>
        <family val="1"/>
      </rPr>
      <t>i</t>
    </r>
    <r>
      <rPr>
        <sz val="12"/>
        <color rgb="FF000000"/>
        <rFont val="Times New Roman"/>
        <family val="1"/>
      </rPr>
      <t>bular</t>
    </r>
    <r>
      <rPr>
        <sz val="12"/>
        <color rgb="FF000000"/>
        <rFont val="Times New Roman"/>
        <family val="1"/>
      </rPr>
      <t xml:space="preserve"> </t>
    </r>
    <r>
      <rPr>
        <sz val="12"/>
        <color rgb="FF000000"/>
        <rFont val="Times New Roman"/>
        <family val="1"/>
      </rPr>
      <t>s</t>
    </r>
    <r>
      <rPr>
        <sz val="12"/>
        <color rgb="FF000000"/>
        <rFont val="Times New Roman"/>
        <family val="1"/>
      </rPr>
      <t>y</t>
    </r>
    <r>
      <rPr>
        <sz val="12"/>
        <color rgb="FF000000"/>
        <rFont val="Times New Roman"/>
        <family val="1"/>
      </rPr>
      <t>s</t>
    </r>
    <r>
      <rPr>
        <sz val="12"/>
        <color rgb="FF000000"/>
        <rFont val="Times New Roman"/>
        <family val="1"/>
      </rPr>
      <t>t</t>
    </r>
    <r>
      <rPr>
        <sz val="12"/>
        <color rgb="FF000000"/>
        <rFont val="Times New Roman"/>
        <family val="1"/>
      </rPr>
      <t>e</t>
    </r>
    <r>
      <rPr>
        <sz val="12"/>
        <color rgb="FF000000"/>
        <rFont val="Times New Roman"/>
        <family val="1"/>
      </rPr>
      <t xml:space="preserve">m
</t>
    </r>
    <r>
      <rPr>
        <sz val="12"/>
        <color rgb="FF000000"/>
        <rFont val="Times New Roman"/>
        <family val="1"/>
      </rPr>
      <t>Ass</t>
    </r>
    <r>
      <rPr>
        <sz val="12"/>
        <color rgb="FF000000"/>
        <rFont val="Times New Roman"/>
        <family val="1"/>
      </rPr>
      <t>e</t>
    </r>
    <r>
      <rPr>
        <sz val="12"/>
        <color rgb="FF000000"/>
        <rFont val="Times New Roman"/>
        <family val="1"/>
      </rPr>
      <t>sment</t>
    </r>
    <r>
      <rPr>
        <sz val="12"/>
        <color rgb="FF000000"/>
        <rFont val="Times New Roman"/>
        <family val="1"/>
      </rPr>
      <t xml:space="preserve"> </t>
    </r>
    <r>
      <rPr>
        <sz val="12"/>
        <color rgb="FF000000"/>
        <rFont val="Times New Roman"/>
        <family val="1"/>
      </rPr>
      <t>of</t>
    </r>
    <r>
      <rPr>
        <sz val="12"/>
        <color rgb="FF000000"/>
        <rFont val="Times New Roman"/>
        <family val="1"/>
      </rPr>
      <t xml:space="preserve"> </t>
    </r>
    <r>
      <rPr>
        <sz val="12"/>
        <color rgb="FF000000"/>
        <rFont val="Times New Roman"/>
        <family val="1"/>
      </rPr>
      <t>V</t>
    </r>
    <r>
      <rPr>
        <sz val="12"/>
        <color rgb="FF000000"/>
        <rFont val="Times New Roman"/>
        <family val="1"/>
      </rPr>
      <t>e</t>
    </r>
    <r>
      <rPr>
        <sz val="12"/>
        <color rgb="FF000000"/>
        <rFont val="Times New Roman"/>
        <family val="1"/>
      </rPr>
      <t>st</t>
    </r>
    <r>
      <rPr>
        <sz val="12"/>
        <color rgb="FF000000"/>
        <rFont val="Times New Roman"/>
        <family val="1"/>
      </rPr>
      <t>i</t>
    </r>
    <r>
      <rPr>
        <sz val="12"/>
        <color rgb="FF000000"/>
        <rFont val="Times New Roman"/>
        <family val="1"/>
      </rPr>
      <t>bular</t>
    </r>
    <r>
      <rPr>
        <sz val="12"/>
        <color rgb="FF000000"/>
        <rFont val="Times New Roman"/>
        <family val="1"/>
      </rPr>
      <t xml:space="preserve"> </t>
    </r>
    <r>
      <rPr>
        <sz val="12"/>
        <color rgb="FF000000"/>
        <rFont val="Times New Roman"/>
        <family val="1"/>
      </rPr>
      <t>S</t>
    </r>
    <r>
      <rPr>
        <sz val="12"/>
        <color rgb="FF000000"/>
        <rFont val="Times New Roman"/>
        <family val="1"/>
      </rPr>
      <t>y</t>
    </r>
    <r>
      <rPr>
        <sz val="12"/>
        <color rgb="FF000000"/>
        <rFont val="Times New Roman"/>
        <family val="1"/>
      </rPr>
      <t>stem</t>
    </r>
  </si>
  <si>
    <r>
      <rPr>
        <sz val="12"/>
        <color rgb="FF000000"/>
        <rFont val="Times New Roman"/>
        <family val="1"/>
      </rPr>
      <t>H</t>
    </r>
    <r>
      <rPr>
        <sz val="12"/>
        <color rgb="FF000000"/>
        <rFont val="Times New Roman"/>
        <family val="1"/>
      </rPr>
      <t>a</t>
    </r>
    <r>
      <rPr>
        <sz val="12"/>
        <color rgb="FF000000"/>
        <rFont val="Times New Roman"/>
        <family val="1"/>
      </rPr>
      <t xml:space="preserve">nna
</t>
    </r>
    <r>
      <rPr>
        <sz val="12"/>
        <color rgb="FF000000"/>
        <rFont val="Times New Roman"/>
        <family val="1"/>
      </rPr>
      <t>I</t>
    </r>
    <r>
      <rPr>
        <sz val="12"/>
        <color rgb="FF000000"/>
        <rFont val="Times New Roman"/>
        <family val="1"/>
      </rPr>
      <t>ndulek</t>
    </r>
    <r>
      <rPr>
        <sz val="12"/>
        <color rgb="FF000000"/>
        <rFont val="Times New Roman"/>
        <family val="1"/>
      </rPr>
      <t>h</t>
    </r>
    <r>
      <rPr>
        <sz val="12"/>
        <color rgb="FF000000"/>
        <rFont val="Times New Roman"/>
        <family val="1"/>
      </rPr>
      <t xml:space="preserve">a
</t>
    </r>
    <r>
      <rPr>
        <sz val="12"/>
        <color rgb="FF000000"/>
        <rFont val="Times New Roman"/>
        <family val="1"/>
      </rPr>
      <t>J</t>
    </r>
    <r>
      <rPr>
        <sz val="12"/>
        <color rgb="FF000000"/>
        <rFont val="Times New Roman"/>
        <family val="1"/>
      </rPr>
      <t>.</t>
    </r>
    <r>
      <rPr>
        <sz val="12"/>
        <color rgb="FF000000"/>
        <rFont val="Times New Roman"/>
        <family val="1"/>
      </rPr>
      <t xml:space="preserve"> </t>
    </r>
    <r>
      <rPr>
        <sz val="12"/>
        <color rgb="FF000000"/>
        <rFont val="Times New Roman"/>
        <family val="1"/>
      </rPr>
      <t>L</t>
    </r>
    <r>
      <rPr>
        <sz val="12"/>
        <color rgb="FF000000"/>
        <rFont val="Times New Roman"/>
        <family val="1"/>
      </rPr>
      <t>e</t>
    </r>
    <r>
      <rPr>
        <sz val="12"/>
        <color rgb="FF000000"/>
        <rFont val="Times New Roman"/>
        <family val="1"/>
      </rPr>
      <t>ksh</t>
    </r>
    <r>
      <rPr>
        <sz val="12"/>
        <color rgb="FF000000"/>
        <rFont val="Times New Roman"/>
        <family val="1"/>
      </rPr>
      <t>m</t>
    </r>
    <r>
      <rPr>
        <sz val="12"/>
        <color rgb="FF000000"/>
        <rFont val="Times New Roman"/>
        <family val="1"/>
      </rPr>
      <t>y</t>
    </r>
  </si>
  <si>
    <t>Dr. Tina</t>
  </si>
  <si>
    <t>30/07/18</t>
  </si>
  <si>
    <r>
      <rPr>
        <sz val="12"/>
        <color rgb="FF000000"/>
        <rFont val="Times New Roman"/>
        <family val="1"/>
      </rPr>
      <t>An</t>
    </r>
    <r>
      <rPr>
        <sz val="12"/>
        <color rgb="FF000000"/>
        <rFont val="Times New Roman"/>
        <family val="1"/>
      </rPr>
      <t>a</t>
    </r>
    <r>
      <rPr>
        <sz val="12"/>
        <color rgb="FF000000"/>
        <rFont val="Times New Roman"/>
        <family val="1"/>
      </rPr>
      <t>to</t>
    </r>
    <r>
      <rPr>
        <sz val="12"/>
        <color rgb="FF000000"/>
        <rFont val="Times New Roman"/>
        <family val="1"/>
      </rPr>
      <t>m</t>
    </r>
    <r>
      <rPr>
        <sz val="12"/>
        <color rgb="FF000000"/>
        <rFont val="Times New Roman"/>
        <family val="1"/>
      </rPr>
      <t>y</t>
    </r>
    <r>
      <rPr>
        <sz val="12"/>
        <color rgb="FF000000"/>
        <rFont val="Times New Roman"/>
        <family val="1"/>
      </rPr>
      <t xml:space="preserve"> </t>
    </r>
    <r>
      <rPr>
        <sz val="12"/>
        <color rgb="FF000000"/>
        <rFont val="Times New Roman"/>
        <family val="1"/>
      </rPr>
      <t>o</t>
    </r>
    <r>
      <rPr>
        <sz val="12"/>
        <color rgb="FF000000"/>
        <rFont val="Times New Roman"/>
        <family val="1"/>
      </rPr>
      <t>f</t>
    </r>
    <r>
      <rPr>
        <sz val="12"/>
        <color rgb="FF000000"/>
        <rFont val="Times New Roman"/>
        <family val="1"/>
      </rPr>
      <t xml:space="preserve"> </t>
    </r>
    <r>
      <rPr>
        <sz val="12"/>
        <color rgb="FF000000"/>
        <rFont val="Times New Roman"/>
        <family val="1"/>
      </rPr>
      <t>N</t>
    </r>
    <r>
      <rPr>
        <sz val="12"/>
        <color rgb="FF000000"/>
        <rFont val="Times New Roman"/>
        <family val="1"/>
      </rPr>
      <t>ose</t>
    </r>
    <r>
      <rPr>
        <sz val="12"/>
        <color rgb="FF000000"/>
        <rFont val="Times New Roman"/>
        <family val="1"/>
      </rPr>
      <t xml:space="preserve"> </t>
    </r>
    <r>
      <rPr>
        <sz val="12"/>
        <color rgb="FF000000"/>
        <rFont val="Times New Roman"/>
        <family val="1"/>
      </rPr>
      <t xml:space="preserve">&amp;
</t>
    </r>
    <r>
      <rPr>
        <sz val="12"/>
        <color rgb="FF000000"/>
        <rFont val="Times New Roman"/>
        <family val="1"/>
      </rPr>
      <t>An</t>
    </r>
    <r>
      <rPr>
        <sz val="12"/>
        <color rgb="FF000000"/>
        <rFont val="Times New Roman"/>
        <family val="1"/>
      </rPr>
      <t>a</t>
    </r>
    <r>
      <rPr>
        <sz val="12"/>
        <color rgb="FF000000"/>
        <rFont val="Times New Roman"/>
        <family val="1"/>
      </rPr>
      <t>to</t>
    </r>
    <r>
      <rPr>
        <sz val="12"/>
        <color rgb="FF000000"/>
        <rFont val="Times New Roman"/>
        <family val="1"/>
      </rPr>
      <t>m</t>
    </r>
    <r>
      <rPr>
        <sz val="12"/>
        <color rgb="FF000000"/>
        <rFont val="Times New Roman"/>
        <family val="1"/>
      </rPr>
      <t>y</t>
    </r>
    <r>
      <rPr>
        <sz val="12"/>
        <color rgb="FF000000"/>
        <rFont val="Times New Roman"/>
        <family val="1"/>
      </rPr>
      <t xml:space="preserve"> </t>
    </r>
    <r>
      <rPr>
        <sz val="12"/>
        <color rgb="FF000000"/>
        <rFont val="Times New Roman"/>
        <family val="1"/>
      </rPr>
      <t>o</t>
    </r>
    <r>
      <rPr>
        <sz val="12"/>
        <color rgb="FF000000"/>
        <rFont val="Times New Roman"/>
        <family val="1"/>
      </rPr>
      <t>f</t>
    </r>
    <r>
      <rPr>
        <sz val="12"/>
        <color rgb="FF000000"/>
        <rFont val="Times New Roman"/>
        <family val="1"/>
      </rPr>
      <t xml:space="preserve"> </t>
    </r>
    <r>
      <rPr>
        <sz val="12"/>
        <color rgb="FF000000"/>
        <rFont val="Times New Roman"/>
        <family val="1"/>
      </rPr>
      <t>P</t>
    </r>
    <r>
      <rPr>
        <sz val="12"/>
        <color rgb="FF000000"/>
        <rFont val="Times New Roman"/>
        <family val="1"/>
      </rPr>
      <t>a</t>
    </r>
    <r>
      <rPr>
        <sz val="12"/>
        <color rgb="FF000000"/>
        <rFont val="Times New Roman"/>
        <family val="1"/>
      </rPr>
      <t>r</t>
    </r>
    <r>
      <rPr>
        <sz val="12"/>
        <color rgb="FF000000"/>
        <rFont val="Times New Roman"/>
        <family val="1"/>
      </rPr>
      <t>a</t>
    </r>
    <r>
      <rPr>
        <sz val="12"/>
        <color rgb="FF000000"/>
        <rFont val="Times New Roman"/>
        <family val="1"/>
      </rPr>
      <t>n</t>
    </r>
    <r>
      <rPr>
        <sz val="12"/>
        <color rgb="FF000000"/>
        <rFont val="Times New Roman"/>
        <family val="1"/>
      </rPr>
      <t>a</t>
    </r>
    <r>
      <rPr>
        <sz val="12"/>
        <color rgb="FF000000"/>
        <rFont val="Times New Roman"/>
        <family val="1"/>
      </rPr>
      <t>s</t>
    </r>
    <r>
      <rPr>
        <sz val="12"/>
        <color rgb="FF000000"/>
        <rFont val="Times New Roman"/>
        <family val="1"/>
      </rPr>
      <t>a</t>
    </r>
    <r>
      <rPr>
        <sz val="12"/>
        <color rgb="FF000000"/>
        <rFont val="Times New Roman"/>
        <family val="1"/>
      </rPr>
      <t>l</t>
    </r>
    <r>
      <rPr>
        <sz val="12"/>
        <color rgb="FF000000"/>
        <rFont val="Times New Roman"/>
        <family val="1"/>
      </rPr>
      <t xml:space="preserve"> </t>
    </r>
    <r>
      <rPr>
        <sz val="12"/>
        <color rgb="FF000000"/>
        <rFont val="Times New Roman"/>
        <family val="1"/>
      </rPr>
      <t>S</t>
    </r>
    <r>
      <rPr>
        <sz val="12"/>
        <color rgb="FF000000"/>
        <rFont val="Times New Roman"/>
        <family val="1"/>
      </rPr>
      <t>inuses</t>
    </r>
  </si>
  <si>
    <r>
      <rPr>
        <sz val="12"/>
        <color rgb="FF000000"/>
        <rFont val="Times New Roman"/>
        <family val="1"/>
      </rPr>
      <t>J</t>
    </r>
    <r>
      <rPr>
        <sz val="12"/>
        <color rgb="FF000000"/>
        <rFont val="Times New Roman"/>
        <family val="1"/>
      </rPr>
      <t>e</t>
    </r>
    <r>
      <rPr>
        <sz val="12"/>
        <color rgb="FF000000"/>
        <rFont val="Times New Roman"/>
        <family val="1"/>
      </rPr>
      <t>f</t>
    </r>
    <r>
      <rPr>
        <sz val="12"/>
        <color rgb="FF000000"/>
        <rFont val="Times New Roman"/>
        <family val="1"/>
      </rPr>
      <t>f</t>
    </r>
    <r>
      <rPr>
        <sz val="12"/>
        <color rgb="FF000000"/>
        <rFont val="Times New Roman"/>
        <family val="1"/>
      </rPr>
      <t xml:space="preserve">i
</t>
    </r>
    <r>
      <rPr>
        <sz val="12"/>
        <color rgb="FF000000"/>
        <rFont val="Times New Roman"/>
        <family val="1"/>
      </rPr>
      <t>J</t>
    </r>
    <r>
      <rPr>
        <sz val="12"/>
        <color rgb="FF000000"/>
        <rFont val="Times New Roman"/>
        <family val="1"/>
      </rPr>
      <t>e</t>
    </r>
    <r>
      <rPr>
        <sz val="12"/>
        <color rgb="FF000000"/>
        <rFont val="Times New Roman"/>
        <family val="1"/>
      </rPr>
      <t>r</t>
    </r>
    <r>
      <rPr>
        <sz val="12"/>
        <color rgb="FF000000"/>
        <rFont val="Times New Roman"/>
        <family val="1"/>
      </rPr>
      <t>r</t>
    </r>
    <r>
      <rPr>
        <sz val="12"/>
        <color rgb="FF000000"/>
        <rFont val="Times New Roman"/>
        <family val="1"/>
      </rPr>
      <t>y</t>
    </r>
  </si>
  <si>
    <t>31/07/18</t>
  </si>
  <si>
    <r>
      <rPr>
        <sz val="12"/>
        <color rgb="FF000000"/>
        <rFont val="Times New Roman"/>
        <family val="1"/>
      </rPr>
      <t>An</t>
    </r>
    <r>
      <rPr>
        <sz val="12"/>
        <color rgb="FF000000"/>
        <rFont val="Times New Roman"/>
        <family val="1"/>
      </rPr>
      <t>a</t>
    </r>
    <r>
      <rPr>
        <sz val="12"/>
        <color rgb="FF000000"/>
        <rFont val="Times New Roman"/>
        <family val="1"/>
      </rPr>
      <t>to</t>
    </r>
    <r>
      <rPr>
        <sz val="12"/>
        <color rgb="FF000000"/>
        <rFont val="Times New Roman"/>
        <family val="1"/>
      </rPr>
      <t>m</t>
    </r>
    <r>
      <rPr>
        <sz val="12"/>
        <color rgb="FF000000"/>
        <rFont val="Times New Roman"/>
        <family val="1"/>
      </rPr>
      <t>y</t>
    </r>
    <r>
      <rPr>
        <sz val="12"/>
        <color rgb="FF000000"/>
        <rFont val="Times New Roman"/>
        <family val="1"/>
      </rPr>
      <t xml:space="preserve"> </t>
    </r>
    <r>
      <rPr>
        <sz val="12"/>
        <color rgb="FF000000"/>
        <rFont val="Times New Roman"/>
        <family val="1"/>
      </rPr>
      <t>o</t>
    </r>
    <r>
      <rPr>
        <sz val="12"/>
        <color rgb="FF000000"/>
        <rFont val="Times New Roman"/>
        <family val="1"/>
      </rPr>
      <t>f</t>
    </r>
    <r>
      <rPr>
        <sz val="12"/>
        <color rgb="FF000000"/>
        <rFont val="Times New Roman"/>
        <family val="1"/>
      </rPr>
      <t xml:space="preserve"> </t>
    </r>
    <r>
      <rPr>
        <sz val="12"/>
        <color rgb="FF000000"/>
        <rFont val="Times New Roman"/>
        <family val="1"/>
      </rPr>
      <t>Pha</t>
    </r>
    <r>
      <rPr>
        <sz val="12"/>
        <color rgb="FF000000"/>
        <rFont val="Times New Roman"/>
        <family val="1"/>
      </rPr>
      <t>r</t>
    </r>
    <r>
      <rPr>
        <sz val="12"/>
        <color rgb="FF000000"/>
        <rFont val="Times New Roman"/>
        <family val="1"/>
      </rPr>
      <t>y</t>
    </r>
    <r>
      <rPr>
        <sz val="12"/>
        <color rgb="FF000000"/>
        <rFont val="Times New Roman"/>
        <family val="1"/>
      </rPr>
      <t xml:space="preserve">nx
</t>
    </r>
    <r>
      <rPr>
        <sz val="12"/>
        <color rgb="FF000000"/>
        <rFont val="Times New Roman"/>
        <family val="1"/>
      </rPr>
      <t>An</t>
    </r>
    <r>
      <rPr>
        <sz val="12"/>
        <color rgb="FF000000"/>
        <rFont val="Times New Roman"/>
        <family val="1"/>
      </rPr>
      <t>a</t>
    </r>
    <r>
      <rPr>
        <sz val="12"/>
        <color rgb="FF000000"/>
        <rFont val="Times New Roman"/>
        <family val="1"/>
      </rPr>
      <t>to</t>
    </r>
    <r>
      <rPr>
        <sz val="12"/>
        <color rgb="FF000000"/>
        <rFont val="Times New Roman"/>
        <family val="1"/>
      </rPr>
      <t>m</t>
    </r>
    <r>
      <rPr>
        <sz val="12"/>
        <color rgb="FF000000"/>
        <rFont val="Times New Roman"/>
        <family val="1"/>
      </rPr>
      <t>y</t>
    </r>
    <r>
      <rPr>
        <sz val="12"/>
        <color rgb="FF000000"/>
        <rFont val="Times New Roman"/>
        <family val="1"/>
      </rPr>
      <t xml:space="preserve"> </t>
    </r>
    <r>
      <rPr>
        <sz val="12"/>
        <color rgb="FF000000"/>
        <rFont val="Times New Roman"/>
        <family val="1"/>
      </rPr>
      <t>o</t>
    </r>
    <r>
      <rPr>
        <sz val="12"/>
        <color rgb="FF000000"/>
        <rFont val="Times New Roman"/>
        <family val="1"/>
      </rPr>
      <t>f</t>
    </r>
    <r>
      <rPr>
        <sz val="12"/>
        <color rgb="FF000000"/>
        <rFont val="Times New Roman"/>
        <family val="1"/>
      </rPr>
      <t xml:space="preserve"> </t>
    </r>
    <r>
      <rPr>
        <sz val="12"/>
        <color rgb="FF000000"/>
        <rFont val="Times New Roman"/>
        <family val="1"/>
      </rPr>
      <t>P</t>
    </r>
    <r>
      <rPr>
        <sz val="12"/>
        <color rgb="FF000000"/>
        <rFont val="Times New Roman"/>
        <family val="1"/>
      </rPr>
      <t>h</t>
    </r>
    <r>
      <rPr>
        <sz val="12"/>
        <color rgb="FF000000"/>
        <rFont val="Times New Roman"/>
        <family val="1"/>
      </rPr>
      <t>a</t>
    </r>
    <r>
      <rPr>
        <sz val="12"/>
        <color rgb="FF000000"/>
        <rFont val="Times New Roman"/>
        <family val="1"/>
      </rPr>
      <t>r</t>
    </r>
    <r>
      <rPr>
        <sz val="12"/>
        <color rgb="FF000000"/>
        <rFont val="Times New Roman"/>
        <family val="1"/>
      </rPr>
      <t>y</t>
    </r>
    <r>
      <rPr>
        <sz val="12"/>
        <color rgb="FF000000"/>
        <rFont val="Times New Roman"/>
        <family val="1"/>
      </rPr>
      <t>n</t>
    </r>
    <r>
      <rPr>
        <sz val="12"/>
        <color rgb="FF000000"/>
        <rFont val="Times New Roman"/>
        <family val="1"/>
      </rPr>
      <t>g</t>
    </r>
    <r>
      <rPr>
        <sz val="12"/>
        <color rgb="FF000000"/>
        <rFont val="Times New Roman"/>
        <family val="1"/>
      </rPr>
      <t>e</t>
    </r>
    <r>
      <rPr>
        <sz val="12"/>
        <color rgb="FF000000"/>
        <rFont val="Times New Roman"/>
        <family val="1"/>
      </rPr>
      <t>a</t>
    </r>
    <r>
      <rPr>
        <sz val="12"/>
        <color rgb="FF000000"/>
        <rFont val="Times New Roman"/>
        <family val="1"/>
      </rPr>
      <t>l</t>
    </r>
    <r>
      <rPr>
        <sz val="12"/>
        <color rgb="FF000000"/>
        <rFont val="Times New Roman"/>
        <family val="1"/>
      </rPr>
      <t xml:space="preserve"> </t>
    </r>
    <r>
      <rPr>
        <sz val="12"/>
        <color rgb="FF000000"/>
        <rFont val="Times New Roman"/>
        <family val="1"/>
      </rPr>
      <t>S</t>
    </r>
    <r>
      <rPr>
        <sz val="12"/>
        <color rgb="FF000000"/>
        <rFont val="Times New Roman"/>
        <family val="1"/>
      </rPr>
      <t>p</t>
    </r>
    <r>
      <rPr>
        <sz val="12"/>
        <color rgb="FF000000"/>
        <rFont val="Times New Roman"/>
        <family val="1"/>
      </rPr>
      <t>a</t>
    </r>
    <r>
      <rPr>
        <sz val="12"/>
        <color rgb="FF000000"/>
        <rFont val="Times New Roman"/>
        <family val="1"/>
      </rPr>
      <t>c</t>
    </r>
    <r>
      <rPr>
        <sz val="12"/>
        <color rgb="FF000000"/>
        <rFont val="Times New Roman"/>
        <family val="1"/>
      </rPr>
      <t>e</t>
    </r>
    <r>
      <rPr>
        <sz val="12"/>
        <color rgb="FF000000"/>
        <rFont val="Times New Roman"/>
        <family val="1"/>
      </rPr>
      <t>s</t>
    </r>
  </si>
  <si>
    <r>
      <rPr>
        <sz val="12"/>
        <color rgb="FF000000"/>
        <rFont val="Times New Roman"/>
        <family val="1"/>
      </rPr>
      <t>J</t>
    </r>
    <r>
      <rPr>
        <sz val="12"/>
        <color rgb="FF000000"/>
        <rFont val="Times New Roman"/>
        <family val="1"/>
      </rPr>
      <t>i</t>
    </r>
    <r>
      <rPr>
        <sz val="12"/>
        <color rgb="FF000000"/>
        <rFont val="Times New Roman"/>
        <family val="1"/>
      </rPr>
      <t>b</t>
    </r>
    <r>
      <rPr>
        <sz val="12"/>
        <color rgb="FF000000"/>
        <rFont val="Times New Roman"/>
        <family val="1"/>
      </rPr>
      <t xml:space="preserve">in
</t>
    </r>
    <r>
      <rPr>
        <sz val="12"/>
        <color rgb="FF000000"/>
        <rFont val="Times New Roman"/>
        <family val="1"/>
      </rPr>
      <t>J</t>
    </r>
    <r>
      <rPr>
        <sz val="12"/>
        <color rgb="FF000000"/>
        <rFont val="Times New Roman"/>
        <family val="1"/>
      </rPr>
      <t>o</t>
    </r>
    <r>
      <rPr>
        <sz val="12"/>
        <color rgb="FF000000"/>
        <rFont val="Times New Roman"/>
        <family val="1"/>
      </rPr>
      <t>a</t>
    </r>
    <r>
      <rPr>
        <sz val="12"/>
        <color rgb="FF000000"/>
        <rFont val="Times New Roman"/>
        <family val="1"/>
      </rPr>
      <t>nna</t>
    </r>
    <r>
      <rPr>
        <sz val="12"/>
        <color rgb="FF000000"/>
        <rFont val="Times New Roman"/>
        <family val="1"/>
      </rPr>
      <t xml:space="preserve"> </t>
    </r>
    <r>
      <rPr>
        <sz val="12"/>
        <color rgb="FF000000"/>
        <rFont val="Times New Roman"/>
        <family val="1"/>
      </rPr>
      <t>C</t>
    </r>
  </si>
  <si>
    <t>01/08/18</t>
  </si>
  <si>
    <r>
      <rPr>
        <sz val="12"/>
        <color rgb="FF000000"/>
        <rFont val="Times New Roman"/>
        <family val="1"/>
      </rPr>
      <t>An</t>
    </r>
    <r>
      <rPr>
        <sz val="12"/>
        <color rgb="FF000000"/>
        <rFont val="Times New Roman"/>
        <family val="1"/>
      </rPr>
      <t>a</t>
    </r>
    <r>
      <rPr>
        <sz val="12"/>
        <color rgb="FF000000"/>
        <rFont val="Times New Roman"/>
        <family val="1"/>
      </rPr>
      <t>to</t>
    </r>
    <r>
      <rPr>
        <sz val="12"/>
        <color rgb="FF000000"/>
        <rFont val="Times New Roman"/>
        <family val="1"/>
      </rPr>
      <t>m</t>
    </r>
    <r>
      <rPr>
        <sz val="12"/>
        <color rgb="FF000000"/>
        <rFont val="Times New Roman"/>
        <family val="1"/>
      </rPr>
      <t>y</t>
    </r>
    <r>
      <rPr>
        <sz val="12"/>
        <color rgb="FF000000"/>
        <rFont val="Times New Roman"/>
        <family val="1"/>
      </rPr>
      <t xml:space="preserve"> </t>
    </r>
    <r>
      <rPr>
        <sz val="12"/>
        <color rgb="FF000000"/>
        <rFont val="Times New Roman"/>
        <family val="1"/>
      </rPr>
      <t>o</t>
    </r>
    <r>
      <rPr>
        <sz val="12"/>
        <color rgb="FF000000"/>
        <rFont val="Times New Roman"/>
        <family val="1"/>
      </rPr>
      <t>f</t>
    </r>
    <r>
      <rPr>
        <sz val="12"/>
        <color rgb="FF000000"/>
        <rFont val="Times New Roman"/>
        <family val="1"/>
      </rPr>
      <t xml:space="preserve"> </t>
    </r>
    <r>
      <rPr>
        <sz val="12"/>
        <color rgb="FF000000"/>
        <rFont val="Times New Roman"/>
        <family val="1"/>
      </rPr>
      <t>L</t>
    </r>
    <r>
      <rPr>
        <sz val="12"/>
        <color rgb="FF000000"/>
        <rFont val="Times New Roman"/>
        <family val="1"/>
      </rPr>
      <t>a</t>
    </r>
    <r>
      <rPr>
        <sz val="12"/>
        <color rgb="FF000000"/>
        <rFont val="Times New Roman"/>
        <family val="1"/>
      </rPr>
      <t>r</t>
    </r>
    <r>
      <rPr>
        <sz val="12"/>
        <color rgb="FF000000"/>
        <rFont val="Times New Roman"/>
        <family val="1"/>
      </rPr>
      <t>y</t>
    </r>
    <r>
      <rPr>
        <sz val="12"/>
        <color rgb="FF000000"/>
        <rFont val="Times New Roman"/>
        <family val="1"/>
      </rPr>
      <t>nx</t>
    </r>
    <r>
      <rPr>
        <sz val="12"/>
        <color rgb="FF000000"/>
        <rFont val="Times New Roman"/>
        <family val="1"/>
      </rPr>
      <t xml:space="preserve"> </t>
    </r>
    <r>
      <rPr>
        <sz val="12"/>
        <color rgb="FF000000"/>
        <rFont val="Times New Roman"/>
        <family val="1"/>
      </rPr>
      <t>with</t>
    </r>
    <r>
      <rPr>
        <sz val="12"/>
        <color rgb="FF000000"/>
        <rFont val="Times New Roman"/>
        <family val="1"/>
      </rPr>
      <t xml:space="preserve"> </t>
    </r>
    <r>
      <rPr>
        <sz val="12"/>
        <color rgb="FF000000"/>
        <rFont val="Times New Roman"/>
        <family val="1"/>
      </rPr>
      <t>r</t>
    </r>
    <r>
      <rPr>
        <sz val="12"/>
        <color rgb="FF000000"/>
        <rFont val="Times New Roman"/>
        <family val="1"/>
      </rPr>
      <t>e</t>
    </r>
    <r>
      <rPr>
        <sz val="12"/>
        <color rgb="FF000000"/>
        <rFont val="Times New Roman"/>
        <family val="1"/>
      </rPr>
      <t>fer</t>
    </r>
    <r>
      <rPr>
        <sz val="12"/>
        <color rgb="FF000000"/>
        <rFont val="Times New Roman"/>
        <family val="1"/>
      </rPr>
      <t>e</t>
    </r>
    <r>
      <rPr>
        <sz val="12"/>
        <color rgb="FF000000"/>
        <rFont val="Times New Roman"/>
        <family val="1"/>
      </rPr>
      <t>n</t>
    </r>
    <r>
      <rPr>
        <sz val="12"/>
        <color rgb="FF000000"/>
        <rFont val="Times New Roman"/>
        <family val="1"/>
      </rPr>
      <t>c</t>
    </r>
    <r>
      <rPr>
        <sz val="12"/>
        <color rgb="FF000000"/>
        <rFont val="Times New Roman"/>
        <family val="1"/>
      </rPr>
      <t>e</t>
    </r>
    <r>
      <rPr>
        <sz val="12"/>
        <color rgb="FF000000"/>
        <rFont val="Times New Roman"/>
        <family val="1"/>
      </rPr>
      <t xml:space="preserve"> </t>
    </r>
    <r>
      <rPr>
        <sz val="12"/>
        <color rgb="FF000000"/>
        <rFont val="Times New Roman"/>
        <family val="1"/>
      </rPr>
      <t>to</t>
    </r>
    <r>
      <rPr>
        <sz val="12"/>
        <color rgb="FF000000"/>
        <rFont val="Times New Roman"/>
        <family val="1"/>
      </rPr>
      <t xml:space="preserve"> </t>
    </r>
    <r>
      <rPr>
        <sz val="12"/>
        <color rgb="FF000000"/>
        <rFont val="Times New Roman"/>
        <family val="1"/>
      </rPr>
      <t>r</t>
    </r>
    <r>
      <rPr>
        <sz val="12"/>
        <color rgb="FF000000"/>
        <rFont val="Times New Roman"/>
        <family val="1"/>
      </rPr>
      <t>e</t>
    </r>
    <r>
      <rPr>
        <sz val="12"/>
        <color rgb="FF000000"/>
        <rFont val="Times New Roman"/>
        <family val="1"/>
      </rPr>
      <t>spi</t>
    </r>
    <r>
      <rPr>
        <sz val="12"/>
        <color rgb="FF000000"/>
        <rFont val="Times New Roman"/>
        <family val="1"/>
      </rPr>
      <t>r</t>
    </r>
    <r>
      <rPr>
        <sz val="12"/>
        <color rgb="FF000000"/>
        <rFont val="Times New Roman"/>
        <family val="1"/>
      </rPr>
      <t>a</t>
    </r>
    <r>
      <rPr>
        <sz val="12"/>
        <color rgb="FF000000"/>
        <rFont val="Times New Roman"/>
        <family val="1"/>
      </rPr>
      <t>t</t>
    </r>
    <r>
      <rPr>
        <sz val="12"/>
        <color rgb="FF000000"/>
        <rFont val="Times New Roman"/>
        <family val="1"/>
      </rPr>
      <t>i</t>
    </r>
    <r>
      <rPr>
        <sz val="12"/>
        <color rgb="FF000000"/>
        <rFont val="Times New Roman"/>
        <family val="1"/>
      </rPr>
      <t xml:space="preserve">on
</t>
    </r>
    <r>
      <rPr>
        <sz val="12"/>
        <color rgb="FF000000"/>
        <rFont val="Times New Roman"/>
        <family val="1"/>
      </rPr>
      <t>P</t>
    </r>
    <r>
      <rPr>
        <sz val="12"/>
        <color rgb="FF000000"/>
        <rFont val="Times New Roman"/>
        <family val="1"/>
      </rPr>
      <t>h</t>
    </r>
    <r>
      <rPr>
        <sz val="12"/>
        <color rgb="FF000000"/>
        <rFont val="Times New Roman"/>
        <family val="1"/>
      </rPr>
      <t>y</t>
    </r>
    <r>
      <rPr>
        <sz val="12"/>
        <color rgb="FF000000"/>
        <rFont val="Times New Roman"/>
        <family val="1"/>
      </rPr>
      <t>sio</t>
    </r>
    <r>
      <rPr>
        <sz val="12"/>
        <color rgb="FF000000"/>
        <rFont val="Times New Roman"/>
        <family val="1"/>
      </rPr>
      <t>l</t>
    </r>
    <r>
      <rPr>
        <sz val="12"/>
        <color rgb="FF000000"/>
        <rFont val="Times New Roman"/>
        <family val="1"/>
      </rPr>
      <t>o</t>
    </r>
    <r>
      <rPr>
        <sz val="12"/>
        <color rgb="FF000000"/>
        <rFont val="Times New Roman"/>
        <family val="1"/>
      </rPr>
      <t>g</t>
    </r>
    <r>
      <rPr>
        <sz val="12"/>
        <color rgb="FF000000"/>
        <rFont val="Times New Roman"/>
        <family val="1"/>
      </rPr>
      <t>y</t>
    </r>
    <r>
      <rPr>
        <sz val="12"/>
        <color rgb="FF000000"/>
        <rFont val="Times New Roman"/>
        <family val="1"/>
      </rPr>
      <t xml:space="preserve"> </t>
    </r>
    <r>
      <rPr>
        <sz val="12"/>
        <color rgb="FF000000"/>
        <rFont val="Times New Roman"/>
        <family val="1"/>
      </rPr>
      <t>of</t>
    </r>
    <r>
      <rPr>
        <sz val="12"/>
        <color rgb="FF000000"/>
        <rFont val="Times New Roman"/>
        <family val="1"/>
      </rPr>
      <t xml:space="preserve"> </t>
    </r>
    <r>
      <rPr>
        <sz val="12"/>
        <color rgb="FF000000"/>
        <rFont val="Times New Roman"/>
        <family val="1"/>
      </rPr>
      <t>P</t>
    </r>
    <r>
      <rPr>
        <sz val="12"/>
        <color rgb="FF000000"/>
        <rFont val="Times New Roman"/>
        <family val="1"/>
      </rPr>
      <t>hon</t>
    </r>
    <r>
      <rPr>
        <sz val="12"/>
        <color rgb="FF000000"/>
        <rFont val="Times New Roman"/>
        <family val="1"/>
      </rPr>
      <t>a</t>
    </r>
    <r>
      <rPr>
        <sz val="12"/>
        <color rgb="FF000000"/>
        <rFont val="Times New Roman"/>
        <family val="1"/>
      </rPr>
      <t>t</t>
    </r>
    <r>
      <rPr>
        <sz val="12"/>
        <color rgb="FF000000"/>
        <rFont val="Times New Roman"/>
        <family val="1"/>
      </rPr>
      <t>i</t>
    </r>
    <r>
      <rPr>
        <sz val="12"/>
        <color rgb="FF000000"/>
        <rFont val="Times New Roman"/>
        <family val="1"/>
      </rPr>
      <t>on</t>
    </r>
    <r>
      <rPr>
        <sz val="12"/>
        <color rgb="FF000000"/>
        <rFont val="Times New Roman"/>
        <family val="1"/>
      </rPr>
      <t xml:space="preserve"> </t>
    </r>
    <r>
      <rPr>
        <sz val="12"/>
        <color rgb="FF000000"/>
        <rFont val="Times New Roman"/>
        <family val="1"/>
      </rPr>
      <t>&amp;</t>
    </r>
    <r>
      <rPr>
        <sz val="12"/>
        <color rgb="FF000000"/>
        <rFont val="Times New Roman"/>
        <family val="1"/>
      </rPr>
      <t xml:space="preserve"> </t>
    </r>
    <r>
      <rPr>
        <sz val="12"/>
        <color rgb="FF000000"/>
        <rFont val="Times New Roman"/>
        <family val="1"/>
      </rPr>
      <t>d</t>
    </r>
    <r>
      <rPr>
        <sz val="12"/>
        <color rgb="FF000000"/>
        <rFont val="Times New Roman"/>
        <family val="1"/>
      </rPr>
      <t>e</t>
    </r>
    <r>
      <rPr>
        <sz val="12"/>
        <color rgb="FF000000"/>
        <rFont val="Times New Roman"/>
        <family val="1"/>
      </rPr>
      <t>g</t>
    </r>
    <r>
      <rPr>
        <sz val="12"/>
        <color rgb="FF000000"/>
        <rFont val="Times New Roman"/>
        <family val="1"/>
      </rPr>
      <t>lu</t>
    </r>
    <r>
      <rPr>
        <sz val="12"/>
        <color rgb="FF000000"/>
        <rFont val="Times New Roman"/>
        <family val="1"/>
      </rPr>
      <t>t</t>
    </r>
    <r>
      <rPr>
        <sz val="12"/>
        <color rgb="FF000000"/>
        <rFont val="Times New Roman"/>
        <family val="1"/>
      </rPr>
      <t>i</t>
    </r>
    <r>
      <rPr>
        <sz val="12"/>
        <color rgb="FF000000"/>
        <rFont val="Times New Roman"/>
        <family val="1"/>
      </rPr>
      <t>t</t>
    </r>
    <r>
      <rPr>
        <sz val="12"/>
        <color rgb="FF000000"/>
        <rFont val="Times New Roman"/>
        <family val="1"/>
      </rPr>
      <t>ion</t>
    </r>
  </si>
  <si>
    <r>
      <rPr>
        <sz val="12"/>
        <color rgb="FF000000"/>
        <rFont val="Times New Roman"/>
        <family val="1"/>
      </rPr>
      <t>J</t>
    </r>
    <r>
      <rPr>
        <sz val="12"/>
        <color rgb="FF000000"/>
        <rFont val="Times New Roman"/>
        <family val="1"/>
      </rPr>
      <t>o</t>
    </r>
    <r>
      <rPr>
        <sz val="12"/>
        <color rgb="FF000000"/>
        <rFont val="Times New Roman"/>
        <family val="1"/>
      </rPr>
      <t>a</t>
    </r>
    <r>
      <rPr>
        <sz val="12"/>
        <color rgb="FF000000"/>
        <rFont val="Times New Roman"/>
        <family val="1"/>
      </rPr>
      <t>nna</t>
    </r>
    <r>
      <rPr>
        <sz val="12"/>
        <color rgb="FF000000"/>
        <rFont val="Times New Roman"/>
        <family val="1"/>
      </rPr>
      <t xml:space="preserve"> </t>
    </r>
    <r>
      <rPr>
        <sz val="12"/>
        <color rgb="FF000000"/>
        <rFont val="Times New Roman"/>
        <family val="1"/>
      </rPr>
      <t>S</t>
    </r>
    <r>
      <rPr>
        <sz val="12"/>
        <color rgb="FF000000"/>
        <rFont val="Times New Roman"/>
        <family val="1"/>
      </rPr>
      <t xml:space="preserve"> </t>
    </r>
    <r>
      <rPr>
        <sz val="12"/>
        <color rgb="FF000000"/>
        <rFont val="Times New Roman"/>
        <family val="1"/>
      </rPr>
      <t xml:space="preserve">T
</t>
    </r>
    <r>
      <rPr>
        <sz val="12"/>
        <color rgb="FF000000"/>
        <rFont val="Times New Roman"/>
        <family val="1"/>
      </rPr>
      <t>J</t>
    </r>
    <r>
      <rPr>
        <sz val="12"/>
        <color rgb="FF000000"/>
        <rFont val="Times New Roman"/>
        <family val="1"/>
      </rPr>
      <t>obin</t>
    </r>
  </si>
  <si>
    <t>02/08/18</t>
  </si>
  <si>
    <t>Revision/Doubt Clearing</t>
  </si>
  <si>
    <t>Respective Units</t>
  </si>
  <si>
    <t>03/08/18</t>
  </si>
  <si>
    <r>
      <rPr>
        <sz val="12"/>
        <color rgb="FF000000"/>
        <rFont val="Times New Roman"/>
        <family val="1"/>
      </rPr>
      <t>S</t>
    </r>
    <r>
      <rPr>
        <sz val="12"/>
        <color rgb="FF000000"/>
        <rFont val="Times New Roman"/>
        <family val="1"/>
      </rPr>
      <t>e</t>
    </r>
    <r>
      <rPr>
        <sz val="12"/>
        <color rgb="FF000000"/>
        <rFont val="Times New Roman"/>
        <family val="1"/>
      </rPr>
      <t>m</t>
    </r>
    <r>
      <rPr>
        <sz val="12"/>
        <color rgb="FF000000"/>
        <rFont val="Times New Roman"/>
        <family val="1"/>
      </rPr>
      <t>i</t>
    </r>
    <r>
      <rPr>
        <sz val="12"/>
        <color rgb="FF000000"/>
        <rFont val="Times New Roman"/>
        <family val="1"/>
      </rPr>
      <t>n</t>
    </r>
    <r>
      <rPr>
        <sz val="12"/>
        <color rgb="FF000000"/>
        <rFont val="Times New Roman"/>
        <family val="1"/>
      </rPr>
      <t>a</t>
    </r>
    <r>
      <rPr>
        <sz val="12"/>
        <color rgb="FF000000"/>
        <rFont val="Times New Roman"/>
        <family val="1"/>
      </rPr>
      <t>r</t>
    </r>
    <r>
      <rPr>
        <sz val="12"/>
        <color rgb="FF000000"/>
        <rFont val="Times New Roman"/>
        <family val="1"/>
      </rPr>
      <t xml:space="preserve"> </t>
    </r>
    <r>
      <rPr>
        <sz val="12"/>
        <color rgb="FF000000"/>
        <rFont val="Times New Roman"/>
        <family val="1"/>
      </rPr>
      <t>Pr</t>
    </r>
    <r>
      <rPr>
        <sz val="12"/>
        <color rgb="FF000000"/>
        <rFont val="Times New Roman"/>
        <family val="1"/>
      </rPr>
      <t>e</t>
    </r>
    <r>
      <rPr>
        <sz val="12"/>
        <color rgb="FF000000"/>
        <rFont val="Times New Roman"/>
        <family val="1"/>
      </rPr>
      <t>s</t>
    </r>
    <r>
      <rPr>
        <sz val="12"/>
        <color rgb="FF000000"/>
        <rFont val="Times New Roman"/>
        <family val="1"/>
      </rPr>
      <t>e</t>
    </r>
    <r>
      <rPr>
        <sz val="12"/>
        <color rgb="FF000000"/>
        <rFont val="Times New Roman"/>
        <family val="1"/>
      </rPr>
      <t>ntation</t>
    </r>
    <r>
      <rPr>
        <sz val="12"/>
        <color rgb="FF000000"/>
        <rFont val="Times New Roman"/>
        <family val="1"/>
      </rPr>
      <t xml:space="preserve"> </t>
    </r>
    <r>
      <rPr>
        <sz val="12"/>
        <color rgb="FF000000"/>
        <rFont val="Times New Roman"/>
        <family val="1"/>
      </rPr>
      <t>T</t>
    </r>
    <r>
      <rPr>
        <sz val="12"/>
        <color rgb="FF000000"/>
        <rFont val="Times New Roman"/>
        <family val="1"/>
      </rPr>
      <t>i</t>
    </r>
    <r>
      <rPr>
        <sz val="12"/>
        <color rgb="FF000000"/>
        <rFont val="Times New Roman"/>
        <family val="1"/>
      </rPr>
      <t>m</t>
    </r>
    <r>
      <rPr>
        <sz val="12"/>
        <color rgb="FF000000"/>
        <rFont val="Times New Roman"/>
        <family val="1"/>
      </rPr>
      <t>i</t>
    </r>
    <r>
      <rPr>
        <sz val="12"/>
        <color rgb="FF000000"/>
        <rFont val="Times New Roman"/>
        <family val="1"/>
      </rPr>
      <t>n</t>
    </r>
    <r>
      <rPr>
        <sz val="12"/>
        <color rgb="FF000000"/>
        <rFont val="Times New Roman"/>
        <family val="1"/>
      </rPr>
      <t>g</t>
    </r>
    <r>
      <rPr>
        <sz val="12"/>
        <color rgb="FF000000"/>
        <rFont val="Times New Roman"/>
        <family val="1"/>
      </rPr>
      <t>:</t>
    </r>
    <r>
      <rPr>
        <sz val="12"/>
        <color rgb="FF000000"/>
        <rFont val="Times New Roman"/>
        <family val="1"/>
      </rPr>
      <t xml:space="preserve"> </t>
    </r>
    <r>
      <rPr>
        <sz val="12"/>
        <color rgb="FF000000"/>
        <rFont val="Times New Roman"/>
        <family val="1"/>
      </rPr>
      <t>9</t>
    </r>
    <r>
      <rPr>
        <sz val="12"/>
        <color rgb="FF000000"/>
        <rFont val="Times New Roman"/>
        <family val="1"/>
      </rPr>
      <t>:</t>
    </r>
    <r>
      <rPr>
        <sz val="12"/>
        <color rgb="FF000000"/>
        <rFont val="Times New Roman"/>
        <family val="1"/>
      </rPr>
      <t>3</t>
    </r>
    <r>
      <rPr>
        <sz val="12"/>
        <color rgb="FF000000"/>
        <rFont val="Times New Roman"/>
        <family val="1"/>
      </rPr>
      <t>0</t>
    </r>
    <r>
      <rPr>
        <sz val="12"/>
        <color rgb="FF000000"/>
        <rFont val="Times New Roman"/>
        <family val="1"/>
      </rPr>
      <t>-</t>
    </r>
    <r>
      <rPr>
        <sz val="12"/>
        <color rgb="FF000000"/>
        <rFont val="Times New Roman"/>
        <family val="1"/>
      </rPr>
      <t xml:space="preserve">10:30am
</t>
    </r>
    <r>
      <rPr>
        <sz val="12"/>
        <color rgb="FF000000"/>
        <rFont val="Times New Roman"/>
        <family val="1"/>
      </rPr>
      <t>Cl</t>
    </r>
    <r>
      <rPr>
        <sz val="12"/>
        <color rgb="FF000000"/>
        <rFont val="Times New Roman"/>
        <family val="1"/>
      </rPr>
      <t>i</t>
    </r>
    <r>
      <rPr>
        <sz val="12"/>
        <color rgb="FF000000"/>
        <rFont val="Times New Roman"/>
        <family val="1"/>
      </rPr>
      <t>nic</t>
    </r>
    <r>
      <rPr>
        <sz val="12"/>
        <color rgb="FF000000"/>
        <rFont val="Times New Roman"/>
        <family val="1"/>
      </rPr>
      <t>a</t>
    </r>
    <r>
      <rPr>
        <sz val="12"/>
        <color rgb="FF000000"/>
        <rFont val="Times New Roman"/>
        <family val="1"/>
      </rPr>
      <t>l</t>
    </r>
    <r>
      <rPr>
        <sz val="12"/>
        <color rgb="FF000000"/>
        <rFont val="Times New Roman"/>
        <family val="1"/>
      </rPr>
      <t xml:space="preserve"> </t>
    </r>
    <r>
      <rPr>
        <sz val="12"/>
        <color rgb="FF000000"/>
        <rFont val="Times New Roman"/>
        <family val="1"/>
      </rPr>
      <t>P</t>
    </r>
    <r>
      <rPr>
        <sz val="12"/>
        <color rgb="FF000000"/>
        <rFont val="Times New Roman"/>
        <family val="1"/>
      </rPr>
      <t>ost</t>
    </r>
    <r>
      <rPr>
        <sz val="12"/>
        <color rgb="FF000000"/>
        <rFont val="Times New Roman"/>
        <family val="1"/>
      </rPr>
      <t>i</t>
    </r>
    <r>
      <rPr>
        <sz val="12"/>
        <color rgb="FF000000"/>
        <rFont val="Times New Roman"/>
        <family val="1"/>
      </rPr>
      <t>ng</t>
    </r>
    <r>
      <rPr>
        <sz val="12"/>
        <color rgb="FF000000"/>
        <rFont val="Times New Roman"/>
        <family val="1"/>
      </rPr>
      <t xml:space="preserve"> </t>
    </r>
    <r>
      <rPr>
        <sz val="12"/>
        <color rgb="FF000000"/>
        <rFont val="Times New Roman"/>
        <family val="1"/>
      </rPr>
      <t>Timin</t>
    </r>
    <r>
      <rPr>
        <sz val="12"/>
        <color rgb="FF000000"/>
        <rFont val="Times New Roman"/>
        <family val="1"/>
      </rPr>
      <t>g</t>
    </r>
    <r>
      <rPr>
        <sz val="12"/>
        <color rgb="FF000000"/>
        <rFont val="Times New Roman"/>
        <family val="1"/>
      </rPr>
      <t>:</t>
    </r>
    <r>
      <rPr>
        <sz val="12"/>
        <color rgb="FF000000"/>
        <rFont val="Times New Roman"/>
        <family val="1"/>
      </rPr>
      <t xml:space="preserve"> </t>
    </r>
    <r>
      <rPr>
        <sz val="12"/>
        <color rgb="FF000000"/>
        <rFont val="Times New Roman"/>
        <family val="1"/>
      </rPr>
      <t>10</t>
    </r>
    <r>
      <rPr>
        <sz val="12"/>
        <color rgb="FF000000"/>
        <rFont val="Times New Roman"/>
        <family val="1"/>
      </rPr>
      <t>:</t>
    </r>
    <r>
      <rPr>
        <sz val="12"/>
        <color rgb="FF000000"/>
        <rFont val="Times New Roman"/>
        <family val="1"/>
      </rPr>
      <t>3</t>
    </r>
    <r>
      <rPr>
        <sz val="12"/>
        <color rgb="FF000000"/>
        <rFont val="Times New Roman"/>
        <family val="1"/>
      </rPr>
      <t>0</t>
    </r>
    <r>
      <rPr>
        <sz val="12"/>
        <color rgb="FF000000"/>
        <rFont val="Times New Roman"/>
        <family val="1"/>
      </rPr>
      <t>-</t>
    </r>
    <r>
      <rPr>
        <sz val="12"/>
        <color rgb="FF000000"/>
        <rFont val="Times New Roman"/>
        <family val="1"/>
      </rPr>
      <t>12:30am</t>
    </r>
    <r>
      <rPr>
        <sz val="12"/>
        <color rgb="FF000000"/>
        <rFont val="Times New Roman"/>
        <family val="1"/>
      </rPr>
      <t xml:space="preserve"> </t>
    </r>
    <r>
      <rPr>
        <sz val="12"/>
        <color rgb="FF000000"/>
        <rFont val="Times New Roman"/>
        <family val="1"/>
      </rPr>
      <t>in</t>
    </r>
    <r>
      <rPr>
        <sz val="12"/>
        <color rgb="FF000000"/>
        <rFont val="Times New Roman"/>
        <family val="1"/>
      </rPr>
      <t xml:space="preserve"> </t>
    </r>
    <r>
      <rPr>
        <sz val="12"/>
        <color rgb="FF000000"/>
        <rFont val="Times New Roman"/>
        <family val="1"/>
      </rPr>
      <t>O</t>
    </r>
    <r>
      <rPr>
        <sz val="12"/>
        <color rgb="FF000000"/>
        <rFont val="Times New Roman"/>
        <family val="1"/>
      </rPr>
      <t>P</t>
    </r>
    <r>
      <rPr>
        <sz val="12"/>
        <color rgb="FF000000"/>
        <rFont val="Times New Roman"/>
        <family val="1"/>
      </rPr>
      <t>D/OT</t>
    </r>
  </si>
  <si>
    <t>DEPARTMENT OF RESPIRATORY &amp; TUBERCULOSIS</t>
  </si>
  <si>
    <t>Total    12Hrs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</si>
</sst>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1" x14ac:knownFonts="1">
    <font>
      <sz val="11"/>
      <color rgb="FF000000"/>
      <name val="Calibri"/>
    </font>
    <font>
      <b/>
      <sz val="12"/>
      <color rgb="FF000000"/>
      <name val="Times New Roman"/>
      <family val="1"/>
    </font>
    <font>
      <sz val="11"/>
      <name val="Calibri"/>
      <family val="2"/>
    </font>
    <font>
      <sz val="12"/>
      <color rgb="FF000000"/>
      <name val="Times New Roman"/>
      <family val="1"/>
    </font>
    <font>
      <sz val="12"/>
      <color rgb="FF000000"/>
      <name val="Calibri"/>
      <family val="2"/>
    </font>
    <font>
      <b/>
      <sz val="11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i/>
      <u/>
      <sz val="14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u/>
      <sz val="12"/>
      <color rgb="FF000000"/>
      <name val="Calibri"/>
      <family val="2"/>
    </font>
    <font>
      <b/>
      <sz val="11"/>
      <color rgb="FF000000"/>
      <name val="Calibri"/>
      <family val="2"/>
    </font>
    <font>
      <sz val="12"/>
      <color rgb="FF00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mbria"/>
      <family val="1"/>
    </font>
    <font>
      <sz val="11"/>
      <name val="Cambria"/>
      <family val="1"/>
    </font>
    <font>
      <b/>
      <sz val="10"/>
      <color rgb="FF000000"/>
      <name val="Bookman Old Style"/>
      <family val="1"/>
    </font>
    <font>
      <sz val="10"/>
      <color theme="1"/>
      <name val="Bookman Old Style"/>
      <family val="1"/>
    </font>
    <font>
      <sz val="10"/>
      <color rgb="FF000000"/>
      <name val="Calibri"/>
      <family val="2"/>
      <scheme val="minor"/>
    </font>
    <font>
      <b/>
      <sz val="10"/>
      <color theme="1"/>
      <name val="Bookman Old Style"/>
      <family val="1"/>
    </font>
    <font>
      <u/>
      <sz val="20"/>
      <color theme="1"/>
      <name val="Bookman Old Style"/>
      <family val="1"/>
    </font>
    <font>
      <u/>
      <sz val="16"/>
      <color theme="1"/>
      <name val="Bookman Old Style"/>
      <family val="1"/>
    </font>
    <font>
      <u/>
      <sz val="14"/>
      <color theme="1"/>
      <name val="Bookman Old Style"/>
      <family val="1"/>
    </font>
    <font>
      <b/>
      <sz val="12"/>
      <color theme="1"/>
      <name val="Bookman Old Style"/>
      <family val="1"/>
    </font>
    <font>
      <b/>
      <sz val="16"/>
      <color theme="1"/>
      <name val="Bookman Old Style"/>
      <family val="1"/>
    </font>
    <font>
      <sz val="11"/>
      <color theme="1"/>
      <name val="Bookman Old Style"/>
      <family val="1"/>
    </font>
    <font>
      <b/>
      <sz val="8"/>
      <color theme="1"/>
      <name val="Bookman Old Style"/>
      <family val="1"/>
    </font>
    <font>
      <sz val="11"/>
      <color rgb="FF000000"/>
      <name val="Bookman Old Style"/>
      <family val="1"/>
    </font>
    <font>
      <sz val="10"/>
      <color rgb="FF000000"/>
      <name val="Bookman Old Style"/>
      <family val="1"/>
    </font>
    <font>
      <sz val="11"/>
      <color rgb="FF000000"/>
      <name val="Calibri"/>
      <family val="2"/>
    </font>
    <font>
      <b/>
      <sz val="18"/>
      <color theme="1"/>
      <name val="Calibri"/>
      <family val="2"/>
      <scheme val="minor"/>
    </font>
    <font>
      <b/>
      <sz val="11"/>
      <color rgb="FF000000"/>
      <name val="Arial Unicode MS"/>
      <family val="2"/>
    </font>
    <font>
      <b/>
      <sz val="10"/>
      <color theme="1"/>
      <name val="Arial Unicode MS"/>
      <family val="2"/>
    </font>
    <font>
      <b/>
      <sz val="10"/>
      <color rgb="FF000000"/>
      <name val="Arial Unicode MS"/>
      <family val="2"/>
    </font>
    <font>
      <b/>
      <sz val="8"/>
      <color rgb="FF000000"/>
      <name val="Arial Unicode MS"/>
      <family val="2"/>
    </font>
    <font>
      <b/>
      <sz val="7"/>
      <color rgb="FF000000"/>
      <name val="Arial Unicode MS"/>
      <family val="2"/>
    </font>
    <font>
      <b/>
      <sz val="9"/>
      <color theme="1"/>
      <name val="Bookman Old Style"/>
      <family val="1"/>
    </font>
    <font>
      <sz val="12"/>
      <color theme="1"/>
      <name val="Bookman Old Style"/>
      <family val="1"/>
    </font>
    <font>
      <b/>
      <sz val="11"/>
      <color theme="1"/>
      <name val="Bookman Old Style"/>
      <family val="1"/>
    </font>
    <font>
      <b/>
      <sz val="18"/>
      <color theme="1"/>
      <name val="Aparajita"/>
      <family val="2"/>
    </font>
    <font>
      <b/>
      <sz val="16"/>
      <color theme="1"/>
      <name val="Aparajita"/>
      <family val="2"/>
    </font>
    <font>
      <b/>
      <sz val="16"/>
      <name val="Aparajita"/>
      <family val="2"/>
    </font>
    <font>
      <sz val="11"/>
      <name val="Calibri"/>
      <family val="2"/>
      <scheme val="minor"/>
    </font>
    <font>
      <b/>
      <sz val="14"/>
      <color theme="1"/>
      <name val="Aparajita"/>
      <family val="2"/>
    </font>
    <font>
      <sz val="14"/>
      <color theme="1"/>
      <name val="Calibri"/>
      <family val="2"/>
      <scheme val="minor"/>
    </font>
    <font>
      <b/>
      <sz val="16"/>
      <color rgb="FF000000"/>
      <name val="Times New Roman"/>
      <family val="1"/>
    </font>
    <font>
      <b/>
      <sz val="14"/>
      <color rgb="FF000000"/>
      <name val="Times New Roman"/>
      <family val="1"/>
    </font>
    <font>
      <b/>
      <sz val="11.5"/>
      <color rgb="FF000000"/>
      <name val="Times New Roman"/>
      <family val="1"/>
    </font>
    <font>
      <sz val="11.5"/>
      <color rgb="FF000000"/>
      <name val="Times New Roman"/>
      <family val="1"/>
    </font>
    <font>
      <u/>
      <sz val="12"/>
      <color theme="1"/>
      <name val="Calibri"/>
      <family val="2"/>
      <scheme val="minor"/>
    </font>
    <font>
      <b/>
      <sz val="10"/>
      <color rgb="FF000000"/>
      <name val="Calibri"/>
      <family val="2"/>
    </font>
    <font>
      <sz val="10"/>
      <color theme="1"/>
      <name val="Arial"/>
      <family val="2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0"/>
      <color theme="1"/>
      <name val="Times New Roman"/>
      <family val="1"/>
    </font>
    <font>
      <b/>
      <u/>
      <sz val="16"/>
      <color rgb="FF000000"/>
      <name val="Times New Roman"/>
      <family val="1"/>
    </font>
    <font>
      <u/>
      <sz val="14"/>
      <color rgb="FF000000"/>
      <name val="Times New Roman"/>
      <family val="1"/>
    </font>
    <font>
      <sz val="9"/>
      <color rgb="FF000000"/>
      <name val="Times New Roman"/>
      <family val="1"/>
    </font>
    <font>
      <sz val="14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/>
      <top style="medium">
        <color rgb="FFCCCCCC"/>
      </top>
      <bottom style="medium">
        <color rgb="FF000000"/>
      </bottom>
      <diagonal/>
    </border>
  </borders>
  <cellStyleXfs count="2">
    <xf numFmtId="0" fontId="0" fillId="0" borderId="0"/>
    <xf numFmtId="0" fontId="9" fillId="0" borderId="8"/>
  </cellStyleXfs>
  <cellXfs count="276">
    <xf numFmtId="0" fontId="0" fillId="0" borderId="0" xfId="0" applyFont="1" applyAlignment="1"/>
    <xf numFmtId="0" fontId="3" fillId="0" borderId="7" xfId="0" applyFont="1" applyBorder="1" applyAlignment="1">
      <alignment horizontal="center" vertical="center"/>
    </xf>
    <xf numFmtId="49" fontId="3" fillId="0" borderId="7" xfId="0" applyNumberFormat="1" applyFont="1" applyBorder="1"/>
    <xf numFmtId="0" fontId="3" fillId="2" borderId="7" xfId="0" applyFont="1" applyFill="1" applyBorder="1" applyAlignment="1">
      <alignment horizontal="left" vertical="top" wrapText="1"/>
    </xf>
    <xf numFmtId="0" fontId="3" fillId="0" borderId="7" xfId="0" applyFont="1" applyBorder="1" applyAlignment="1">
      <alignment horizontal="center" vertical="center"/>
    </xf>
    <xf numFmtId="1" fontId="3" fillId="0" borderId="7" xfId="0" applyNumberFormat="1" applyFont="1" applyBorder="1" applyAlignment="1">
      <alignment horizontal="center" vertical="center"/>
    </xf>
    <xf numFmtId="0" fontId="3" fillId="0" borderId="7" xfId="0" applyFont="1" applyBorder="1"/>
    <xf numFmtId="0" fontId="3" fillId="0" borderId="7" xfId="0" applyFont="1" applyBorder="1" applyAlignment="1">
      <alignment horizontal="left" vertical="top" wrapText="1"/>
    </xf>
    <xf numFmtId="0" fontId="3" fillId="0" borderId="7" xfId="0" applyFont="1" applyBorder="1" applyAlignment="1">
      <alignment vertical="top" wrapText="1"/>
    </xf>
    <xf numFmtId="0" fontId="3" fillId="2" borderId="8" xfId="0" applyFont="1" applyFill="1" applyBorder="1" applyAlignment="1">
      <alignment horizontal="left" vertical="top" wrapText="1"/>
    </xf>
    <xf numFmtId="0" fontId="3" fillId="0" borderId="4" xfId="0" applyFont="1" applyBorder="1" applyAlignment="1">
      <alignment horizontal="center" vertical="center"/>
    </xf>
    <xf numFmtId="49" fontId="3" fillId="0" borderId="4" xfId="0" applyNumberFormat="1" applyFont="1" applyBorder="1"/>
    <xf numFmtId="1" fontId="3" fillId="0" borderId="4" xfId="0" applyNumberFormat="1" applyFont="1" applyBorder="1" applyAlignment="1">
      <alignment horizontal="center" vertical="center"/>
    </xf>
    <xf numFmtId="0" fontId="0" fillId="0" borderId="8" xfId="0" applyFont="1" applyBorder="1" applyAlignment="1"/>
    <xf numFmtId="0" fontId="3" fillId="0" borderId="8" xfId="0" applyFont="1" applyBorder="1" applyAlignment="1">
      <alignment horizontal="center" vertical="center"/>
    </xf>
    <xf numFmtId="49" fontId="3" fillId="0" borderId="8" xfId="0" applyNumberFormat="1" applyFont="1" applyBorder="1" applyAlignment="1"/>
    <xf numFmtId="0" fontId="3" fillId="0" borderId="8" xfId="0" applyFont="1" applyBorder="1" applyAlignment="1">
      <alignment horizontal="left" vertical="top" wrapText="1"/>
    </xf>
    <xf numFmtId="1" fontId="3" fillId="0" borderId="8" xfId="0" applyNumberFormat="1" applyFont="1" applyBorder="1" applyAlignment="1">
      <alignment horizontal="center" vertical="center"/>
    </xf>
    <xf numFmtId="49" fontId="3" fillId="0" borderId="8" xfId="0" applyNumberFormat="1" applyFont="1" applyBorder="1"/>
    <xf numFmtId="0" fontId="3" fillId="0" borderId="8" xfId="0" applyFont="1" applyBorder="1"/>
    <xf numFmtId="0" fontId="3" fillId="0" borderId="8" xfId="0" applyFont="1" applyBorder="1" applyAlignment="1">
      <alignment horizontal="left" vertical="top"/>
    </xf>
    <xf numFmtId="0" fontId="3" fillId="2" borderId="8" xfId="0" applyFont="1" applyFill="1" applyBorder="1" applyAlignment="1">
      <alignment vertical="top" wrapText="1"/>
    </xf>
    <xf numFmtId="0" fontId="3" fillId="0" borderId="8" xfId="0" applyFont="1" applyBorder="1" applyAlignment="1">
      <alignment horizontal="center" vertical="top"/>
    </xf>
    <xf numFmtId="49" fontId="3" fillId="0" borderId="8" xfId="0" applyNumberFormat="1" applyFont="1" applyBorder="1" applyAlignment="1">
      <alignment vertical="top"/>
    </xf>
    <xf numFmtId="0" fontId="4" fillId="0" borderId="8" xfId="0" applyFont="1" applyBorder="1"/>
    <xf numFmtId="0" fontId="3" fillId="2" borderId="4" xfId="0" applyFont="1" applyFill="1" applyBorder="1" applyAlignment="1">
      <alignment horizontal="left" vertical="top" wrapText="1"/>
    </xf>
    <xf numFmtId="0" fontId="3" fillId="0" borderId="9" xfId="0" applyFont="1" applyBorder="1" applyAlignment="1">
      <alignment horizontal="center" vertical="center"/>
    </xf>
    <xf numFmtId="49" fontId="3" fillId="0" borderId="9" xfId="0" applyNumberFormat="1" applyFont="1" applyBorder="1"/>
    <xf numFmtId="0" fontId="3" fillId="0" borderId="9" xfId="0" applyFont="1" applyBorder="1" applyAlignment="1">
      <alignment horizontal="left" vertical="top" wrapText="1"/>
    </xf>
    <xf numFmtId="1" fontId="3" fillId="0" borderId="9" xfId="0" applyNumberFormat="1" applyFont="1" applyBorder="1" applyAlignment="1">
      <alignment horizontal="center" vertical="center"/>
    </xf>
    <xf numFmtId="0" fontId="0" fillId="0" borderId="0" xfId="0"/>
    <xf numFmtId="0" fontId="11" fillId="0" borderId="14" xfId="0" applyNumberFormat="1" applyFont="1" applyBorder="1"/>
    <xf numFmtId="49" fontId="11" fillId="0" borderId="9" xfId="0" applyNumberFormat="1" applyFont="1" applyBorder="1"/>
    <xf numFmtId="0" fontId="11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14" fontId="5" fillId="0" borderId="9" xfId="0" applyNumberFormat="1" applyFont="1" applyBorder="1" applyAlignment="1">
      <alignment horizontal="center"/>
    </xf>
    <xf numFmtId="0" fontId="12" fillId="0" borderId="14" xfId="0" applyNumberFormat="1" applyFont="1" applyBorder="1"/>
    <xf numFmtId="49" fontId="12" fillId="0" borderId="9" xfId="0" applyNumberFormat="1" applyFont="1" applyBorder="1" applyAlignment="1"/>
    <xf numFmtId="0" fontId="12" fillId="3" borderId="9" xfId="0" applyFont="1" applyFill="1" applyBorder="1" applyAlignment="1">
      <alignment horizontal="left" vertical="top" wrapText="1"/>
    </xf>
    <xf numFmtId="0" fontId="0" fillId="0" borderId="9" xfId="0" applyBorder="1" applyAlignment="1">
      <alignment horizontal="center"/>
    </xf>
    <xf numFmtId="49" fontId="12" fillId="0" borderId="9" xfId="0" applyNumberFormat="1" applyFont="1" applyBorder="1"/>
    <xf numFmtId="0" fontId="12" fillId="0" borderId="9" xfId="0" applyFont="1" applyBorder="1"/>
    <xf numFmtId="0" fontId="12" fillId="0" borderId="9" xfId="0" applyFont="1" applyBorder="1" applyAlignment="1">
      <alignment horizontal="left" vertical="top" wrapText="1"/>
    </xf>
    <xf numFmtId="0" fontId="12" fillId="0" borderId="9" xfId="0" applyFont="1" applyBorder="1" applyAlignment="1">
      <alignment vertical="top" wrapText="1"/>
    </xf>
    <xf numFmtId="0" fontId="12" fillId="3" borderId="9" xfId="0" applyFont="1" applyFill="1" applyBorder="1" applyAlignment="1">
      <alignment vertical="top" wrapText="1"/>
    </xf>
    <xf numFmtId="0" fontId="12" fillId="0" borderId="9" xfId="0" applyFont="1" applyBorder="1" applyAlignment="1">
      <alignment horizontal="left" vertical="top"/>
    </xf>
    <xf numFmtId="0" fontId="0" fillId="0" borderId="9" xfId="0" applyBorder="1"/>
    <xf numFmtId="16" fontId="5" fillId="0" borderId="9" xfId="0" applyNumberFormat="1" applyFont="1" applyBorder="1"/>
    <xf numFmtId="0" fontId="5" fillId="0" borderId="9" xfId="0" applyFont="1" applyBorder="1"/>
    <xf numFmtId="0" fontId="15" fillId="0" borderId="9" xfId="0" applyFont="1" applyBorder="1" applyAlignment="1">
      <alignment horizontal="center" vertical="center"/>
    </xf>
    <xf numFmtId="49" fontId="15" fillId="0" borderId="9" xfId="0" applyNumberFormat="1" applyFont="1" applyBorder="1" applyAlignment="1">
      <alignment horizontal="left" vertical="center" indent="1"/>
    </xf>
    <xf numFmtId="0" fontId="15" fillId="0" borderId="9" xfId="0" applyFont="1" applyBorder="1" applyAlignment="1">
      <alignment horizontal="left" vertical="center"/>
    </xf>
    <xf numFmtId="0" fontId="16" fillId="0" borderId="9" xfId="0" applyFont="1" applyBorder="1" applyAlignment="1">
      <alignment horizontal="left" vertical="center"/>
    </xf>
    <xf numFmtId="0" fontId="15" fillId="0" borderId="9" xfId="0" applyFont="1" applyBorder="1" applyAlignment="1">
      <alignment horizontal="left" vertical="center" wrapText="1" indent="1"/>
    </xf>
    <xf numFmtId="0" fontId="15" fillId="0" borderId="9" xfId="0" applyFont="1" applyBorder="1" applyAlignment="1">
      <alignment vertical="center" wrapText="1"/>
    </xf>
    <xf numFmtId="0" fontId="18" fillId="0" borderId="9" xfId="0" applyFont="1" applyBorder="1" applyAlignment="1">
      <alignment horizontal="center" vertical="center"/>
    </xf>
    <xf numFmtId="49" fontId="19" fillId="0" borderId="9" xfId="0" applyNumberFormat="1" applyFont="1" applyBorder="1" applyAlignment="1">
      <alignment horizontal="center"/>
    </xf>
    <xf numFmtId="0" fontId="19" fillId="3" borderId="9" xfId="0" applyFont="1" applyFill="1" applyBorder="1" applyAlignment="1">
      <alignment horizontal="left" vertical="top" wrapText="1"/>
    </xf>
    <xf numFmtId="0" fontId="20" fillId="0" borderId="9" xfId="0" applyFont="1" applyBorder="1" applyAlignment="1">
      <alignment horizontal="center" vertical="center"/>
    </xf>
    <xf numFmtId="1" fontId="20" fillId="0" borderId="9" xfId="0" applyNumberFormat="1" applyFont="1" applyBorder="1" applyAlignment="1">
      <alignment horizontal="center" vertical="center"/>
    </xf>
    <xf numFmtId="1" fontId="17" fillId="0" borderId="9" xfId="0" applyNumberFormat="1" applyFont="1" applyBorder="1" applyAlignment="1">
      <alignment horizontal="center" vertical="center"/>
    </xf>
    <xf numFmtId="0" fontId="19" fillId="0" borderId="9" xfId="0" applyFont="1" applyBorder="1"/>
    <xf numFmtId="0" fontId="19" fillId="0" borderId="9" xfId="0" applyFont="1" applyBorder="1" applyAlignment="1">
      <alignment horizontal="left" vertical="top" wrapText="1"/>
    </xf>
    <xf numFmtId="0" fontId="19" fillId="0" borderId="9" xfId="0" applyFont="1" applyBorder="1" applyAlignment="1">
      <alignment vertical="top" wrapText="1"/>
    </xf>
    <xf numFmtId="0" fontId="18" fillId="0" borderId="9" xfId="0" applyFont="1" applyBorder="1" applyAlignment="1">
      <alignment horizontal="center" vertical="top"/>
    </xf>
    <xf numFmtId="49" fontId="19" fillId="0" borderId="9" xfId="0" applyNumberFormat="1" applyFont="1" applyBorder="1" applyAlignment="1">
      <alignment horizontal="center" vertical="top"/>
    </xf>
    <xf numFmtId="0" fontId="19" fillId="3" borderId="9" xfId="0" applyFont="1" applyFill="1" applyBorder="1" applyAlignment="1">
      <alignment vertical="top" wrapText="1"/>
    </xf>
    <xf numFmtId="0" fontId="17" fillId="0" borderId="9" xfId="0" applyFont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/>
    </xf>
    <xf numFmtId="0" fontId="19" fillId="0" borderId="9" xfId="0" applyFont="1" applyBorder="1" applyAlignment="1">
      <alignment horizontal="left" vertical="top"/>
    </xf>
    <xf numFmtId="0" fontId="18" fillId="0" borderId="8" xfId="0" applyFont="1" applyBorder="1" applyAlignment="1">
      <alignment horizontal="center" vertical="top"/>
    </xf>
    <xf numFmtId="49" fontId="19" fillId="0" borderId="8" xfId="0" applyNumberFormat="1" applyFont="1" applyBorder="1" applyAlignment="1">
      <alignment horizontal="center" vertical="top"/>
    </xf>
    <xf numFmtId="0" fontId="19" fillId="3" borderId="8" xfId="0" applyFont="1" applyFill="1" applyBorder="1" applyAlignment="1">
      <alignment horizontal="left" vertical="top" wrapText="1"/>
    </xf>
    <xf numFmtId="0" fontId="20" fillId="0" borderId="8" xfId="0" applyFont="1" applyFill="1" applyBorder="1" applyAlignment="1">
      <alignment horizontal="center" vertical="center"/>
    </xf>
    <xf numFmtId="1" fontId="20" fillId="0" borderId="8" xfId="0" applyNumberFormat="1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0" fillId="0" borderId="8" xfId="0" applyFont="1" applyBorder="1"/>
    <xf numFmtId="0" fontId="5" fillId="0" borderId="8" xfId="0" applyFont="1" applyBorder="1" applyAlignment="1">
      <alignment horizontal="left" indent="14"/>
    </xf>
    <xf numFmtId="0" fontId="5" fillId="0" borderId="8" xfId="0" applyFont="1" applyBorder="1" applyAlignment="1">
      <alignment horizontal="left" indent="22"/>
    </xf>
    <xf numFmtId="0" fontId="0" fillId="0" borderId="15" xfId="0" applyBorder="1"/>
    <xf numFmtId="0" fontId="0" fillId="0" borderId="10" xfId="0" applyBorder="1"/>
    <xf numFmtId="0" fontId="21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27" fillId="0" borderId="19" xfId="0" applyFont="1" applyBorder="1" applyAlignment="1">
      <alignment horizontal="center" vertical="center" wrapText="1"/>
    </xf>
    <xf numFmtId="0" fontId="25" fillId="0" borderId="22" xfId="0" applyFont="1" applyBorder="1" applyAlignment="1">
      <alignment horizontal="center" vertical="center" wrapText="1"/>
    </xf>
    <xf numFmtId="0" fontId="27" fillId="0" borderId="23" xfId="0" applyFont="1" applyBorder="1" applyAlignment="1">
      <alignment horizontal="center" vertical="center" wrapText="1"/>
    </xf>
    <xf numFmtId="0" fontId="28" fillId="0" borderId="24" xfId="0" applyNumberFormat="1" applyFont="1" applyBorder="1" applyAlignment="1">
      <alignment horizontal="center" vertical="center"/>
    </xf>
    <xf numFmtId="0" fontId="28" fillId="3" borderId="25" xfId="0" applyFont="1" applyFill="1" applyBorder="1" applyAlignment="1">
      <alignment horizontal="left" vertical="center"/>
    </xf>
    <xf numFmtId="0" fontId="26" fillId="0" borderId="25" xfId="0" applyFont="1" applyBorder="1" applyAlignment="1">
      <alignment horizontal="center" vertical="center"/>
    </xf>
    <xf numFmtId="1" fontId="26" fillId="0" borderId="25" xfId="0" applyNumberFormat="1" applyFont="1" applyBorder="1" applyAlignment="1">
      <alignment horizontal="center" vertical="center"/>
    </xf>
    <xf numFmtId="0" fontId="28" fillId="0" borderId="14" xfId="0" applyNumberFormat="1" applyFont="1" applyBorder="1" applyAlignment="1">
      <alignment horizontal="center" vertical="center"/>
    </xf>
    <xf numFmtId="0" fontId="28" fillId="0" borderId="9" xfId="0" applyFont="1" applyBorder="1" applyAlignment="1">
      <alignment vertical="center"/>
    </xf>
    <xf numFmtId="0" fontId="26" fillId="0" borderId="9" xfId="0" applyFont="1" applyBorder="1" applyAlignment="1">
      <alignment horizontal="center" vertical="center"/>
    </xf>
    <xf numFmtId="1" fontId="26" fillId="0" borderId="9" xfId="0" applyNumberFormat="1" applyFont="1" applyBorder="1" applyAlignment="1">
      <alignment horizontal="center" vertical="center"/>
    </xf>
    <xf numFmtId="0" fontId="28" fillId="3" borderId="9" xfId="0" applyFont="1" applyFill="1" applyBorder="1" applyAlignment="1">
      <alignment horizontal="left" vertical="center"/>
    </xf>
    <xf numFmtId="0" fontId="28" fillId="0" borderId="9" xfId="0" applyFont="1" applyBorder="1" applyAlignment="1">
      <alignment horizontal="left" vertical="center"/>
    </xf>
    <xf numFmtId="0" fontId="28" fillId="3" borderId="9" xfId="0" applyFont="1" applyFill="1" applyBorder="1" applyAlignment="1">
      <alignment vertical="center"/>
    </xf>
    <xf numFmtId="0" fontId="28" fillId="0" borderId="27" xfId="0" applyNumberFormat="1" applyFont="1" applyBorder="1" applyAlignment="1">
      <alignment horizontal="center" vertical="center"/>
    </xf>
    <xf numFmtId="0" fontId="28" fillId="0" borderId="28" xfId="0" applyFont="1" applyBorder="1" applyAlignment="1">
      <alignment horizontal="left" vertical="center"/>
    </xf>
    <xf numFmtId="0" fontId="26" fillId="0" borderId="28" xfId="0" applyFont="1" applyBorder="1" applyAlignment="1">
      <alignment horizontal="center" vertical="center"/>
    </xf>
    <xf numFmtId="1" fontId="26" fillId="0" borderId="28" xfId="0" applyNumberFormat="1" applyFont="1" applyBorder="1" applyAlignment="1">
      <alignment horizontal="center" vertical="center"/>
    </xf>
    <xf numFmtId="0" fontId="28" fillId="0" borderId="8" xfId="0" applyNumberFormat="1" applyFont="1" applyBorder="1" applyAlignment="1">
      <alignment horizontal="center" vertical="center"/>
    </xf>
    <xf numFmtId="0" fontId="28" fillId="0" borderId="8" xfId="0" applyFont="1" applyBorder="1" applyAlignment="1">
      <alignment horizontal="left" vertical="center"/>
    </xf>
    <xf numFmtId="0" fontId="26" fillId="0" borderId="8" xfId="0" applyFont="1" applyBorder="1" applyAlignment="1">
      <alignment horizontal="center" vertical="center"/>
    </xf>
    <xf numFmtId="1" fontId="26" fillId="0" borderId="8" xfId="0" applyNumberFormat="1" applyFont="1" applyBorder="1" applyAlignment="1">
      <alignment horizontal="center" vertical="center"/>
    </xf>
    <xf numFmtId="0" fontId="0" fillId="0" borderId="8" xfId="0" applyBorder="1"/>
    <xf numFmtId="0" fontId="27" fillId="0" borderId="32" xfId="0" applyFont="1" applyBorder="1" applyAlignment="1">
      <alignment horizontal="center" vertical="center" wrapText="1"/>
    </xf>
    <xf numFmtId="0" fontId="25" fillId="0" borderId="33" xfId="0" applyFont="1" applyBorder="1" applyAlignment="1">
      <alignment horizontal="center" vertical="center" wrapText="1"/>
    </xf>
    <xf numFmtId="0" fontId="27" fillId="0" borderId="34" xfId="0" applyFont="1" applyBorder="1" applyAlignment="1">
      <alignment horizontal="center" vertical="center" wrapText="1"/>
    </xf>
    <xf numFmtId="1" fontId="26" fillId="0" borderId="26" xfId="0" applyNumberFormat="1" applyFont="1" applyBorder="1" applyAlignment="1">
      <alignment horizontal="center" vertical="center"/>
    </xf>
    <xf numFmtId="0" fontId="26" fillId="0" borderId="35" xfId="0" applyFont="1" applyBorder="1" applyAlignment="1">
      <alignment horizontal="center" vertical="center"/>
    </xf>
    <xf numFmtId="0" fontId="29" fillId="0" borderId="9" xfId="0" applyFont="1" applyBorder="1" applyAlignment="1">
      <alignment horizontal="left" vertical="center"/>
    </xf>
    <xf numFmtId="0" fontId="28" fillId="3" borderId="28" xfId="0" applyFont="1" applyFill="1" applyBorder="1" applyAlignment="1">
      <alignment horizontal="left" vertical="center"/>
    </xf>
    <xf numFmtId="1" fontId="26" fillId="0" borderId="29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26" fillId="0" borderId="8" xfId="0" applyFont="1" applyFill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0" fillId="0" borderId="0" xfId="0" applyAlignment="1"/>
    <xf numFmtId="0" fontId="20" fillId="0" borderId="0" xfId="0" applyFont="1" applyAlignment="1">
      <alignment horizontal="left"/>
    </xf>
    <xf numFmtId="0" fontId="5" fillId="0" borderId="0" xfId="0" applyFont="1"/>
    <xf numFmtId="0" fontId="20" fillId="0" borderId="0" xfId="0" applyFont="1"/>
    <xf numFmtId="0" fontId="0" fillId="0" borderId="14" xfId="0" applyFont="1" applyBorder="1" applyAlignment="1">
      <alignment horizontal="center"/>
    </xf>
    <xf numFmtId="0" fontId="26" fillId="0" borderId="9" xfId="0" applyFont="1" applyBorder="1" applyAlignment="1">
      <alignment horizontal="left" vertical="center"/>
    </xf>
    <xf numFmtId="0" fontId="5" fillId="0" borderId="9" xfId="0" applyFont="1" applyBorder="1" applyAlignment="1">
      <alignment horizontal="center"/>
    </xf>
    <xf numFmtId="0" fontId="0" fillId="0" borderId="26" xfId="0" applyNumberFormat="1" applyBorder="1" applyAlignment="1">
      <alignment horizontal="center"/>
    </xf>
    <xf numFmtId="2" fontId="0" fillId="0" borderId="0" xfId="0" applyNumberFormat="1"/>
    <xf numFmtId="49" fontId="0" fillId="0" borderId="26" xfId="0" applyNumberFormat="1" applyBorder="1" applyAlignment="1">
      <alignment horizontal="center"/>
    </xf>
    <xf numFmtId="0" fontId="0" fillId="0" borderId="0" xfId="0" applyNumberFormat="1"/>
    <xf numFmtId="1" fontId="0" fillId="0" borderId="26" xfId="0" applyNumberFormat="1" applyBorder="1" applyAlignment="1">
      <alignment horizontal="center"/>
    </xf>
    <xf numFmtId="0" fontId="0" fillId="0" borderId="27" xfId="0" applyFont="1" applyBorder="1" applyAlignment="1">
      <alignment horizontal="center"/>
    </xf>
    <xf numFmtId="0" fontId="26" fillId="0" borderId="28" xfId="0" applyFont="1" applyBorder="1" applyAlignment="1">
      <alignment horizontal="left" vertical="center"/>
    </xf>
    <xf numFmtId="0" fontId="5" fillId="0" borderId="28" xfId="0" applyFont="1" applyBorder="1" applyAlignment="1">
      <alignment horizontal="center"/>
    </xf>
    <xf numFmtId="1" fontId="0" fillId="0" borderId="29" xfId="0" applyNumberFormat="1" applyBorder="1" applyAlignment="1">
      <alignment horizontal="center"/>
    </xf>
    <xf numFmtId="0" fontId="37" fillId="0" borderId="32" xfId="0" applyFont="1" applyBorder="1" applyAlignment="1">
      <alignment horizontal="center" vertical="center" wrapText="1"/>
    </xf>
    <xf numFmtId="0" fontId="37" fillId="0" borderId="34" xfId="0" applyFont="1" applyBorder="1" applyAlignment="1">
      <alignment horizontal="center" vertical="center" wrapText="1"/>
    </xf>
    <xf numFmtId="0" fontId="38" fillId="0" borderId="30" xfId="0" applyFont="1" applyBorder="1" applyAlignment="1">
      <alignment horizontal="center" vertical="center"/>
    </xf>
    <xf numFmtId="1" fontId="38" fillId="0" borderId="25" xfId="0" applyNumberFormat="1" applyFont="1" applyBorder="1" applyAlignment="1">
      <alignment horizontal="center" vertical="center"/>
    </xf>
    <xf numFmtId="0" fontId="38" fillId="0" borderId="13" xfId="0" applyFont="1" applyBorder="1" applyAlignment="1">
      <alignment horizontal="center" vertical="center"/>
    </xf>
    <xf numFmtId="0" fontId="38" fillId="0" borderId="43" xfId="0" applyFont="1" applyBorder="1" applyAlignment="1">
      <alignment horizontal="center" vertical="center"/>
    </xf>
    <xf numFmtId="0" fontId="38" fillId="0" borderId="44" xfId="0" applyFont="1" applyBorder="1" applyAlignment="1">
      <alignment horizontal="center" vertical="center"/>
    </xf>
    <xf numFmtId="1" fontId="38" fillId="0" borderId="9" xfId="0" applyNumberFormat="1" applyFont="1" applyBorder="1" applyAlignment="1">
      <alignment horizontal="center" vertical="center"/>
    </xf>
    <xf numFmtId="0" fontId="38" fillId="0" borderId="45" xfId="0" applyFont="1" applyBorder="1" applyAlignment="1">
      <alignment horizontal="center" vertical="center"/>
    </xf>
    <xf numFmtId="1" fontId="38" fillId="0" borderId="26" xfId="0" applyNumberFormat="1" applyFont="1" applyBorder="1" applyAlignment="1">
      <alignment horizontal="center" vertical="center"/>
    </xf>
    <xf numFmtId="0" fontId="38" fillId="0" borderId="9" xfId="0" applyFont="1" applyBorder="1" applyAlignment="1">
      <alignment horizontal="center" vertical="center"/>
    </xf>
    <xf numFmtId="0" fontId="38" fillId="0" borderId="28" xfId="0" applyFont="1" applyBorder="1" applyAlignment="1">
      <alignment horizontal="center" vertical="center"/>
    </xf>
    <xf numFmtId="1" fontId="38" fillId="0" borderId="28" xfId="0" applyNumberFormat="1" applyFont="1" applyBorder="1" applyAlignment="1">
      <alignment horizontal="center" vertical="center"/>
    </xf>
    <xf numFmtId="0" fontId="28" fillId="0" borderId="25" xfId="0" applyFont="1" applyBorder="1" applyAlignment="1">
      <alignment horizontal="left" vertical="center"/>
    </xf>
    <xf numFmtId="0" fontId="38" fillId="0" borderId="25" xfId="0" applyFont="1" applyBorder="1" applyAlignment="1">
      <alignment horizontal="center" vertical="center"/>
    </xf>
    <xf numFmtId="0" fontId="38" fillId="0" borderId="35" xfId="0" applyFont="1" applyBorder="1" applyAlignment="1">
      <alignment horizontal="center" vertical="center"/>
    </xf>
    <xf numFmtId="1" fontId="38" fillId="0" borderId="29" xfId="0" applyNumberFormat="1" applyFont="1" applyBorder="1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39" fillId="0" borderId="0" xfId="0" applyFont="1" applyAlignment="1">
      <alignment horizontal="left" vertical="center"/>
    </xf>
    <xf numFmtId="0" fontId="41" fillId="0" borderId="9" xfId="0" applyFont="1" applyBorder="1" applyAlignment="1">
      <alignment horizontal="center" vertical="center"/>
    </xf>
    <xf numFmtId="0" fontId="44" fillId="0" borderId="9" xfId="0" applyFont="1" applyBorder="1"/>
    <xf numFmtId="0" fontId="45" fillId="0" borderId="9" xfId="0" applyFont="1" applyBorder="1" applyAlignment="1">
      <alignment horizontal="center"/>
    </xf>
    <xf numFmtId="0" fontId="48" fillId="0" borderId="7" xfId="0" applyFont="1" applyBorder="1" applyAlignment="1">
      <alignment horizontal="left" vertical="top" wrapText="1"/>
    </xf>
    <xf numFmtId="1" fontId="49" fillId="0" borderId="7" xfId="0" applyNumberFormat="1" applyFont="1" applyBorder="1" applyAlignment="1">
      <alignment horizontal="center" vertical="center"/>
    </xf>
    <xf numFmtId="0" fontId="49" fillId="0" borderId="7" xfId="0" applyFont="1" applyBorder="1" applyAlignment="1">
      <alignment horizontal="left" vertical="top" wrapText="1"/>
    </xf>
    <xf numFmtId="0" fontId="49" fillId="0" borderId="7" xfId="0" applyFont="1" applyBorder="1" applyAlignment="1">
      <alignment horizontal="left" vertical="top"/>
    </xf>
    <xf numFmtId="1" fontId="49" fillId="0" borderId="7" xfId="0" applyNumberFormat="1" applyFont="1" applyBorder="1" applyAlignment="1">
      <alignment horizontal="center" vertical="top"/>
    </xf>
    <xf numFmtId="1" fontId="49" fillId="0" borderId="7" xfId="0" applyNumberFormat="1" applyFont="1" applyBorder="1" applyAlignment="1">
      <alignment vertical="center"/>
    </xf>
    <xf numFmtId="0" fontId="49" fillId="0" borderId="7" xfId="0" applyFont="1" applyBorder="1" applyAlignment="1">
      <alignment horizontal="center" vertical="center" wrapText="1"/>
    </xf>
    <xf numFmtId="0" fontId="49" fillId="0" borderId="7" xfId="0" applyFont="1" applyBorder="1" applyAlignment="1">
      <alignment horizontal="center" vertical="top" wrapText="1"/>
    </xf>
    <xf numFmtId="0" fontId="49" fillId="0" borderId="7" xfId="0" applyFont="1" applyBorder="1" applyAlignment="1">
      <alignment horizontal="right" vertical="center" wrapText="1"/>
    </xf>
    <xf numFmtId="0" fontId="0" fillId="0" borderId="9" xfId="0" applyBorder="1" applyAlignment="1">
      <alignment horizontal="center"/>
    </xf>
    <xf numFmtId="0" fontId="0" fillId="0" borderId="9" xfId="0" applyBorder="1" applyAlignment="1">
      <alignment horizontal="center"/>
    </xf>
    <xf numFmtId="0" fontId="5" fillId="0" borderId="46" xfId="0" applyFont="1" applyBorder="1" applyAlignment="1">
      <alignment horizontal="center" vertical="top" wrapText="1"/>
    </xf>
    <xf numFmtId="0" fontId="51" fillId="0" borderId="14" xfId="0" applyNumberFormat="1" applyFont="1" applyBorder="1" applyAlignment="1">
      <alignment horizontal="right"/>
    </xf>
    <xf numFmtId="0" fontId="5" fillId="0" borderId="35" xfId="0" applyFont="1" applyBorder="1" applyAlignment="1">
      <alignment horizontal="center" vertical="top" wrapText="1"/>
    </xf>
    <xf numFmtId="0" fontId="0" fillId="0" borderId="26" xfId="0" applyBorder="1" applyAlignment="1">
      <alignment horizontal="center"/>
    </xf>
    <xf numFmtId="0" fontId="0" fillId="0" borderId="9" xfId="0" applyBorder="1" applyAlignment="1">
      <alignment horizontal="center"/>
    </xf>
    <xf numFmtId="49" fontId="52" fillId="0" borderId="47" xfId="0" applyNumberFormat="1" applyFont="1" applyBorder="1" applyAlignment="1">
      <alignment wrapText="1"/>
    </xf>
    <xf numFmtId="0" fontId="52" fillId="0" borderId="48" xfId="0" applyFont="1" applyBorder="1" applyAlignment="1">
      <alignment wrapText="1"/>
    </xf>
    <xf numFmtId="0" fontId="52" fillId="0" borderId="49" xfId="0" applyFont="1" applyBorder="1" applyAlignment="1">
      <alignment wrapText="1"/>
    </xf>
    <xf numFmtId="0" fontId="0" fillId="0" borderId="9" xfId="0" applyBorder="1" applyAlignment="1">
      <alignment wrapText="1"/>
    </xf>
    <xf numFmtId="49" fontId="52" fillId="0" borderId="50" xfId="0" applyNumberFormat="1" applyFont="1" applyBorder="1" applyAlignment="1">
      <alignment horizontal="right" wrapText="1"/>
    </xf>
    <xf numFmtId="0" fontId="30" fillId="0" borderId="51" xfId="0" applyFont="1" applyBorder="1" applyAlignment="1">
      <alignment wrapText="1"/>
    </xf>
    <xf numFmtId="0" fontId="52" fillId="0" borderId="52" xfId="0" applyFont="1" applyBorder="1" applyAlignment="1">
      <alignment horizontal="right" wrapText="1"/>
    </xf>
    <xf numFmtId="0" fontId="0" fillId="0" borderId="9" xfId="0" applyBorder="1" applyAlignment="1">
      <alignment horizontal="right"/>
    </xf>
    <xf numFmtId="0" fontId="0" fillId="0" borderId="9" xfId="0" applyFill="1" applyBorder="1"/>
    <xf numFmtId="0" fontId="0" fillId="0" borderId="9" xfId="0" applyFont="1" applyBorder="1" applyAlignment="1">
      <alignment horizontal="right"/>
    </xf>
    <xf numFmtId="0" fontId="0" fillId="0" borderId="9" xfId="0" applyBorder="1" applyAlignment="1">
      <alignment horizontal="center"/>
    </xf>
    <xf numFmtId="0" fontId="0" fillId="0" borderId="9" xfId="0" applyBorder="1" applyAlignment="1">
      <alignment horizontal="center"/>
    </xf>
    <xf numFmtId="0" fontId="30" fillId="0" borderId="0" xfId="0" applyFont="1" applyAlignment="1">
      <alignment vertical="center"/>
    </xf>
    <xf numFmtId="0" fontId="1" fillId="0" borderId="7" xfId="0" applyFont="1" applyBorder="1" applyAlignment="1">
      <alignment horizontal="center" vertical="top"/>
    </xf>
    <xf numFmtId="0" fontId="55" fillId="0" borderId="9" xfId="0" applyFont="1" applyBorder="1" applyAlignment="1">
      <alignment horizontal="center" vertical="center" wrapText="1"/>
    </xf>
    <xf numFmtId="0" fontId="56" fillId="0" borderId="9" xfId="0" applyFont="1" applyBorder="1" applyAlignment="1">
      <alignment horizontal="center" vertical="center"/>
    </xf>
    <xf numFmtId="0" fontId="56" fillId="0" borderId="9" xfId="0" applyFont="1" applyBorder="1" applyAlignment="1">
      <alignment vertical="center"/>
    </xf>
    <xf numFmtId="0" fontId="0" fillId="0" borderId="9" xfId="0" applyBorder="1" applyAlignment="1">
      <alignment horizontal="center" vertical="center"/>
    </xf>
    <xf numFmtId="1" fontId="0" fillId="0" borderId="9" xfId="0" applyNumberFormat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1" fillId="0" borderId="7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/>
    </xf>
    <xf numFmtId="0" fontId="3" fillId="0" borderId="7" xfId="0" applyFont="1" applyBorder="1" applyAlignment="1">
      <alignment horizontal="center" vertical="top"/>
    </xf>
    <xf numFmtId="0" fontId="1" fillId="0" borderId="8" xfId="0" applyFont="1" applyBorder="1" applyAlignment="1">
      <alignment horizontal="left"/>
    </xf>
    <xf numFmtId="0" fontId="0" fillId="0" borderId="8" xfId="0" applyFont="1" applyBorder="1" applyAlignment="1"/>
    <xf numFmtId="0" fontId="1" fillId="0" borderId="1" xfId="0" applyFont="1" applyBorder="1" applyAlignment="1">
      <alignment horizontal="center" vertical="center"/>
    </xf>
    <xf numFmtId="0" fontId="2" fillId="0" borderId="2" xfId="0" applyFont="1" applyBorder="1"/>
    <xf numFmtId="0" fontId="2" fillId="0" borderId="3" xfId="0" applyFont="1" applyBorder="1"/>
    <xf numFmtId="0" fontId="1" fillId="0" borderId="4" xfId="0" applyFont="1" applyBorder="1" applyAlignment="1">
      <alignment horizontal="center" vertical="center" wrapText="1"/>
    </xf>
    <xf numFmtId="0" fontId="2" fillId="0" borderId="5" xfId="0" applyFont="1" applyBorder="1"/>
    <xf numFmtId="0" fontId="2" fillId="0" borderId="6" xfId="0" applyFont="1" applyBorder="1"/>
    <xf numFmtId="0" fontId="1" fillId="0" borderId="4" xfId="0" applyFont="1" applyBorder="1" applyAlignment="1">
      <alignment horizontal="center" vertical="center"/>
    </xf>
    <xf numFmtId="0" fontId="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8" fillId="0" borderId="10" xfId="0" applyFont="1" applyBorder="1" applyAlignment="1">
      <alignment horizontal="center" vertical="top"/>
    </xf>
    <xf numFmtId="0" fontId="10" fillId="0" borderId="11" xfId="1" applyFont="1" applyBorder="1" applyAlignment="1">
      <alignment horizontal="center" vertical="center"/>
    </xf>
    <xf numFmtId="0" fontId="10" fillId="0" borderId="12" xfId="1" applyFont="1" applyBorder="1" applyAlignment="1">
      <alignment horizontal="center" vertical="center"/>
    </xf>
    <xf numFmtId="0" fontId="10" fillId="0" borderId="13" xfId="1" applyFont="1" applyBorder="1" applyAlignment="1">
      <alignment horizontal="center" vertical="center"/>
    </xf>
    <xf numFmtId="0" fontId="5" fillId="0" borderId="12" xfId="0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17" fillId="0" borderId="9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left" indent="10"/>
    </xf>
    <xf numFmtId="0" fontId="17" fillId="0" borderId="9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 wrapText="1"/>
    </xf>
    <xf numFmtId="0" fontId="24" fillId="0" borderId="24" xfId="0" applyFont="1" applyBorder="1" applyAlignment="1">
      <alignment horizontal="center" vertical="center" wrapText="1"/>
    </xf>
    <xf numFmtId="0" fontId="24" fillId="0" borderId="27" xfId="0" applyFont="1" applyBorder="1" applyAlignment="1">
      <alignment horizontal="center" vertical="center" wrapText="1"/>
    </xf>
    <xf numFmtId="0" fontId="25" fillId="0" borderId="30" xfId="0" applyFont="1" applyBorder="1" applyAlignment="1">
      <alignment horizontal="center" vertical="center"/>
    </xf>
    <xf numFmtId="0" fontId="25" fillId="0" borderId="31" xfId="0" applyFont="1" applyBorder="1" applyAlignment="1">
      <alignment horizontal="center" vertical="center"/>
    </xf>
    <xf numFmtId="0" fontId="24" fillId="0" borderId="17" xfId="0" applyFont="1" applyBorder="1" applyAlignment="1">
      <alignment horizontal="center" vertical="center"/>
    </xf>
    <xf numFmtId="0" fontId="24" fillId="0" borderId="18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0" fontId="24" fillId="0" borderId="11" xfId="0" applyFont="1" applyBorder="1" applyAlignment="1">
      <alignment horizontal="center" vertical="center" wrapText="1"/>
    </xf>
    <xf numFmtId="0" fontId="24" fillId="0" borderId="20" xfId="0" applyFont="1" applyBorder="1" applyAlignment="1">
      <alignment horizontal="center" vertical="center" wrapText="1"/>
    </xf>
    <xf numFmtId="0" fontId="25" fillId="0" borderId="16" xfId="0" applyFont="1" applyBorder="1" applyAlignment="1">
      <alignment horizontal="center" vertical="center"/>
    </xf>
    <xf numFmtId="0" fontId="25" fillId="0" borderId="21" xfId="0" applyFont="1" applyBorder="1" applyAlignment="1">
      <alignment horizontal="center" vertical="center"/>
    </xf>
    <xf numFmtId="0" fontId="31" fillId="0" borderId="32" xfId="0" applyFont="1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6" xfId="0" applyBorder="1" applyAlignment="1">
      <alignment horizontal="center"/>
    </xf>
    <xf numFmtId="0" fontId="32" fillId="0" borderId="11" xfId="0" applyFont="1" applyBorder="1" applyAlignment="1">
      <alignment horizontal="center" vertical="center" wrapText="1"/>
    </xf>
    <xf numFmtId="0" fontId="32" fillId="0" borderId="12" xfId="0" applyFont="1" applyBorder="1" applyAlignment="1">
      <alignment horizontal="center" vertical="center" wrapText="1"/>
    </xf>
    <xf numFmtId="0" fontId="32" fillId="0" borderId="37" xfId="0" applyFont="1" applyBorder="1" applyAlignment="1">
      <alignment horizontal="center" vertical="center" wrapText="1"/>
    </xf>
    <xf numFmtId="0" fontId="32" fillId="0" borderId="38" xfId="0" applyFont="1" applyBorder="1" applyAlignment="1">
      <alignment horizontal="center" vertical="center"/>
    </xf>
    <xf numFmtId="0" fontId="32" fillId="0" borderId="39" xfId="0" applyFont="1" applyBorder="1" applyAlignment="1">
      <alignment horizontal="center" vertical="center"/>
    </xf>
    <xf numFmtId="0" fontId="32" fillId="0" borderId="40" xfId="0" applyFont="1" applyBorder="1" applyAlignment="1">
      <alignment horizontal="center" vertical="center"/>
    </xf>
    <xf numFmtId="0" fontId="33" fillId="0" borderId="14" xfId="0" applyFont="1" applyBorder="1" applyAlignment="1">
      <alignment horizontal="center" vertical="center"/>
    </xf>
    <xf numFmtId="0" fontId="33" fillId="0" borderId="9" xfId="0" applyFont="1" applyBorder="1" applyAlignment="1">
      <alignment horizontal="center" vertical="center"/>
    </xf>
    <xf numFmtId="0" fontId="34" fillId="0" borderId="9" xfId="0" applyFont="1" applyBorder="1" applyAlignment="1">
      <alignment horizontal="center" wrapText="1"/>
    </xf>
    <xf numFmtId="14" fontId="36" fillId="0" borderId="26" xfId="0" applyNumberFormat="1" applyFont="1" applyBorder="1" applyAlignment="1">
      <alignment horizontal="center" vertical="top" wrapText="1"/>
    </xf>
    <xf numFmtId="14" fontId="34" fillId="0" borderId="26" xfId="0" applyNumberFormat="1" applyFont="1" applyBorder="1" applyAlignment="1">
      <alignment horizontal="center" vertical="top" wrapText="1"/>
    </xf>
    <xf numFmtId="0" fontId="24" fillId="0" borderId="11" xfId="0" applyFont="1" applyBorder="1" applyAlignment="1">
      <alignment horizontal="center" vertical="center"/>
    </xf>
    <xf numFmtId="0" fontId="24" fillId="0" borderId="41" xfId="0" applyFont="1" applyBorder="1" applyAlignment="1">
      <alignment horizontal="center" vertical="center"/>
    </xf>
    <xf numFmtId="0" fontId="25" fillId="0" borderId="42" xfId="0" applyFont="1" applyBorder="1" applyAlignment="1">
      <alignment horizontal="center" vertical="center"/>
    </xf>
    <xf numFmtId="0" fontId="38" fillId="0" borderId="9" xfId="0" applyFont="1" applyBorder="1" applyAlignment="1">
      <alignment horizontal="left" vertical="center"/>
    </xf>
    <xf numFmtId="0" fontId="0" fillId="0" borderId="9" xfId="0" applyBorder="1" applyAlignment="1">
      <alignment horizontal="center"/>
    </xf>
    <xf numFmtId="0" fontId="40" fillId="0" borderId="9" xfId="0" applyFont="1" applyBorder="1" applyAlignment="1">
      <alignment horizontal="center"/>
    </xf>
    <xf numFmtId="0" fontId="41" fillId="0" borderId="9" xfId="0" applyFont="1" applyBorder="1" applyAlignment="1">
      <alignment horizontal="center"/>
    </xf>
    <xf numFmtId="0" fontId="42" fillId="0" borderId="9" xfId="0" applyFont="1" applyBorder="1" applyAlignment="1">
      <alignment horizontal="center"/>
    </xf>
    <xf numFmtId="0" fontId="43" fillId="0" borderId="9" xfId="0" applyFont="1" applyBorder="1" applyAlignment="1">
      <alignment horizontal="center"/>
    </xf>
    <xf numFmtId="0" fontId="41" fillId="0" borderId="9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top"/>
    </xf>
    <xf numFmtId="0" fontId="46" fillId="0" borderId="7" xfId="0" applyFont="1" applyBorder="1" applyAlignment="1">
      <alignment horizontal="center" vertical="top"/>
    </xf>
    <xf numFmtId="0" fontId="47" fillId="0" borderId="7" xfId="0" applyFont="1" applyBorder="1" applyAlignment="1">
      <alignment horizontal="center" vertical="top"/>
    </xf>
    <xf numFmtId="0" fontId="48" fillId="0" borderId="7" xfId="0" applyFont="1" applyBorder="1" applyAlignment="1">
      <alignment horizontal="center" vertical="top"/>
    </xf>
    <xf numFmtId="0" fontId="48" fillId="0" borderId="1" xfId="0" applyFont="1" applyBorder="1" applyAlignment="1">
      <alignment horizontal="center" vertical="top"/>
    </xf>
    <xf numFmtId="0" fontId="48" fillId="0" borderId="2" xfId="0" applyFont="1" applyBorder="1" applyAlignment="1">
      <alignment horizontal="center" vertical="top"/>
    </xf>
    <xf numFmtId="0" fontId="48" fillId="0" borderId="3" xfId="0" applyFont="1" applyBorder="1" applyAlignment="1">
      <alignment horizontal="center" vertical="top"/>
    </xf>
    <xf numFmtId="0" fontId="0" fillId="0" borderId="7" xfId="0" applyBorder="1" applyAlignment="1">
      <alignment horizontal="left" vertical="top"/>
    </xf>
    <xf numFmtId="0" fontId="50" fillId="0" borderId="10" xfId="0" applyFont="1" applyBorder="1" applyAlignment="1">
      <alignment horizontal="center" vertical="top"/>
    </xf>
    <xf numFmtId="0" fontId="10" fillId="0" borderId="24" xfId="1" applyFont="1" applyBorder="1" applyAlignment="1">
      <alignment horizontal="center" vertical="center"/>
    </xf>
    <xf numFmtId="0" fontId="10" fillId="0" borderId="25" xfId="1" applyFont="1" applyBorder="1" applyAlignment="1">
      <alignment horizontal="center" vertical="center"/>
    </xf>
    <xf numFmtId="0" fontId="5" fillId="0" borderId="25" xfId="0" applyFont="1" applyBorder="1" applyAlignment="1">
      <alignment horizontal="center"/>
    </xf>
    <xf numFmtId="0" fontId="5" fillId="0" borderId="43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3" fillId="0" borderId="9" xfId="0" applyFont="1" applyBorder="1" applyAlignment="1">
      <alignment horizontal="center" vertical="center"/>
    </xf>
    <xf numFmtId="0" fontId="54" fillId="0" borderId="9" xfId="0" applyFont="1" applyBorder="1" applyAlignment="1">
      <alignment horizontal="center" vertical="center"/>
    </xf>
    <xf numFmtId="0" fontId="57" fillId="0" borderId="8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left" vertical="top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92"/>
  <sheetViews>
    <sheetView workbookViewId="0">
      <selection activeCell="F12" sqref="F12"/>
    </sheetView>
  </sheetViews>
  <sheetFormatPr defaultColWidth="14.42578125" defaultRowHeight="15" customHeight="1" x14ac:dyDescent="0.25"/>
  <cols>
    <col min="1" max="1" width="8.7109375" customWidth="1"/>
    <col min="2" max="2" width="11.7109375" customWidth="1"/>
    <col min="3" max="3" width="35.140625" customWidth="1"/>
    <col min="4" max="4" width="13.85546875" customWidth="1"/>
    <col min="5" max="5" width="15.7109375" customWidth="1"/>
    <col min="6" max="26" width="8.7109375" customWidth="1"/>
  </cols>
  <sheetData>
    <row r="1" spans="1:5" ht="15.75" x14ac:dyDescent="0.25">
      <c r="A1" s="199" t="s">
        <v>0</v>
      </c>
      <c r="B1" s="200"/>
      <c r="C1" s="200"/>
      <c r="D1" s="200"/>
      <c r="E1" s="201"/>
    </row>
    <row r="2" spans="1:5" ht="15.75" x14ac:dyDescent="0.25">
      <c r="A2" s="199" t="s">
        <v>1</v>
      </c>
      <c r="B2" s="200"/>
      <c r="C2" s="200"/>
      <c r="D2" s="200"/>
      <c r="E2" s="201"/>
    </row>
    <row r="3" spans="1:5" ht="15.75" x14ac:dyDescent="0.25">
      <c r="A3" s="199" t="s">
        <v>2</v>
      </c>
      <c r="B3" s="200"/>
      <c r="C3" s="200"/>
      <c r="D3" s="200"/>
      <c r="E3" s="201"/>
    </row>
    <row r="4" spans="1:5" x14ac:dyDescent="0.25">
      <c r="A4" s="202" t="s">
        <v>3</v>
      </c>
      <c r="B4" s="202" t="s">
        <v>4</v>
      </c>
      <c r="C4" s="205" t="s">
        <v>5</v>
      </c>
      <c r="D4" s="202" t="s">
        <v>6</v>
      </c>
      <c r="E4" s="202" t="s">
        <v>7</v>
      </c>
    </row>
    <row r="5" spans="1:5" x14ac:dyDescent="0.25">
      <c r="A5" s="203"/>
      <c r="B5" s="203"/>
      <c r="C5" s="203"/>
      <c r="D5" s="203"/>
      <c r="E5" s="203"/>
    </row>
    <row r="6" spans="1:5" x14ac:dyDescent="0.25">
      <c r="A6" s="204"/>
      <c r="B6" s="204"/>
      <c r="C6" s="204"/>
      <c r="D6" s="204"/>
      <c r="E6" s="204"/>
    </row>
    <row r="7" spans="1:5" ht="24" customHeight="1" x14ac:dyDescent="0.25">
      <c r="A7" s="1">
        <v>1</v>
      </c>
      <c r="B7" s="2" t="s">
        <v>8</v>
      </c>
      <c r="C7" s="3" t="s">
        <v>9</v>
      </c>
      <c r="D7" s="4">
        <v>30</v>
      </c>
      <c r="E7" s="5">
        <v>91</v>
      </c>
    </row>
    <row r="8" spans="1:5" ht="22.5" customHeight="1" x14ac:dyDescent="0.25">
      <c r="A8" s="1">
        <v>2</v>
      </c>
      <c r="B8" s="2" t="s">
        <v>10</v>
      </c>
      <c r="C8" s="6" t="s">
        <v>11</v>
      </c>
      <c r="D8" s="4">
        <v>33</v>
      </c>
      <c r="E8" s="5">
        <v>100</v>
      </c>
    </row>
    <row r="9" spans="1:5" ht="15.75" x14ac:dyDescent="0.25">
      <c r="A9" s="1">
        <v>3</v>
      </c>
      <c r="B9" s="2" t="s">
        <v>12</v>
      </c>
      <c r="C9" s="3" t="s">
        <v>13</v>
      </c>
      <c r="D9" s="4">
        <v>33</v>
      </c>
      <c r="E9" s="5">
        <v>100</v>
      </c>
    </row>
    <row r="10" spans="1:5" ht="22.5" customHeight="1" x14ac:dyDescent="0.25">
      <c r="A10" s="1">
        <v>4</v>
      </c>
      <c r="B10" s="2" t="s">
        <v>14</v>
      </c>
      <c r="C10" s="3" t="s">
        <v>15</v>
      </c>
      <c r="D10" s="4">
        <v>33</v>
      </c>
      <c r="E10" s="5">
        <v>100</v>
      </c>
    </row>
    <row r="11" spans="1:5" ht="26.25" customHeight="1" x14ac:dyDescent="0.25">
      <c r="A11" s="1">
        <v>5</v>
      </c>
      <c r="B11" s="2" t="s">
        <v>16</v>
      </c>
      <c r="C11" s="3" t="s">
        <v>17</v>
      </c>
      <c r="D11" s="4">
        <v>15</v>
      </c>
      <c r="E11" s="5">
        <v>46</v>
      </c>
    </row>
    <row r="12" spans="1:5" ht="24.75" customHeight="1" x14ac:dyDescent="0.25">
      <c r="A12" s="1">
        <v>6</v>
      </c>
      <c r="B12" s="2" t="s">
        <v>18</v>
      </c>
      <c r="C12" s="3" t="s">
        <v>19</v>
      </c>
      <c r="D12" s="4">
        <v>33</v>
      </c>
      <c r="E12" s="5">
        <v>100</v>
      </c>
    </row>
    <row r="13" spans="1:5" ht="23.25" customHeight="1" x14ac:dyDescent="0.25">
      <c r="A13" s="1">
        <v>7</v>
      </c>
      <c r="B13" s="2" t="s">
        <v>20</v>
      </c>
      <c r="C13" s="3" t="s">
        <v>21</v>
      </c>
      <c r="D13" s="4">
        <v>30</v>
      </c>
      <c r="E13" s="5">
        <v>91</v>
      </c>
    </row>
    <row r="14" spans="1:5" ht="27.75" customHeight="1" x14ac:dyDescent="0.25">
      <c r="A14" s="1">
        <v>8</v>
      </c>
      <c r="B14" s="2" t="s">
        <v>22</v>
      </c>
      <c r="C14" s="7" t="s">
        <v>23</v>
      </c>
      <c r="D14" s="4">
        <v>33</v>
      </c>
      <c r="E14" s="5">
        <v>100</v>
      </c>
    </row>
    <row r="15" spans="1:5" ht="27" customHeight="1" x14ac:dyDescent="0.25">
      <c r="A15" s="1">
        <v>9</v>
      </c>
      <c r="B15" s="2" t="s">
        <v>24</v>
      </c>
      <c r="C15" s="8" t="s">
        <v>25</v>
      </c>
      <c r="D15" s="4">
        <v>33</v>
      </c>
      <c r="E15" s="5">
        <v>100</v>
      </c>
    </row>
    <row r="16" spans="1:5" ht="25.5" customHeight="1" x14ac:dyDescent="0.25">
      <c r="A16" s="1">
        <v>10</v>
      </c>
      <c r="B16" s="2" t="s">
        <v>26</v>
      </c>
      <c r="C16" s="3" t="s">
        <v>27</v>
      </c>
      <c r="D16" s="4">
        <v>33</v>
      </c>
      <c r="E16" s="5">
        <v>100</v>
      </c>
    </row>
    <row r="17" spans="1:6" ht="24.75" customHeight="1" x14ac:dyDescent="0.25">
      <c r="A17" s="1">
        <v>11</v>
      </c>
      <c r="B17" s="2" t="s">
        <v>28</v>
      </c>
      <c r="C17" s="3" t="s">
        <v>29</v>
      </c>
      <c r="D17" s="4">
        <v>30</v>
      </c>
      <c r="E17" s="5">
        <v>90</v>
      </c>
    </row>
    <row r="18" spans="1:6" ht="24" customHeight="1" x14ac:dyDescent="0.25">
      <c r="A18" s="10">
        <v>12</v>
      </c>
      <c r="B18" s="11" t="s">
        <v>30</v>
      </c>
      <c r="C18" s="25" t="s">
        <v>31</v>
      </c>
      <c r="D18" s="10">
        <v>33</v>
      </c>
      <c r="E18" s="12">
        <v>100</v>
      </c>
    </row>
    <row r="19" spans="1:6" ht="15.75" x14ac:dyDescent="0.25">
      <c r="A19" s="26">
        <v>13</v>
      </c>
      <c r="B19" s="27" t="s">
        <v>32</v>
      </c>
      <c r="C19" s="28" t="s">
        <v>33</v>
      </c>
      <c r="D19" s="26">
        <v>33</v>
      </c>
      <c r="E19" s="29">
        <v>100</v>
      </c>
      <c r="F19" s="13"/>
    </row>
    <row r="20" spans="1:6" ht="30" customHeight="1" x14ac:dyDescent="0.25">
      <c r="A20" s="14"/>
      <c r="B20" s="15"/>
      <c r="C20" s="16" t="s">
        <v>34</v>
      </c>
      <c r="D20" s="14"/>
      <c r="E20" s="17"/>
      <c r="F20" s="13"/>
    </row>
    <row r="21" spans="1:6" ht="27.75" customHeight="1" x14ac:dyDescent="0.25">
      <c r="A21" s="14"/>
      <c r="B21" s="15"/>
      <c r="C21" s="16" t="s">
        <v>35</v>
      </c>
      <c r="D21" s="14"/>
      <c r="E21" s="17"/>
      <c r="F21" s="13"/>
    </row>
    <row r="22" spans="1:6" ht="36.75" customHeight="1" x14ac:dyDescent="0.25">
      <c r="A22" s="14"/>
      <c r="B22" s="18"/>
      <c r="C22" s="9"/>
      <c r="D22" s="14"/>
      <c r="E22" s="17"/>
      <c r="F22" s="13"/>
    </row>
    <row r="23" spans="1:6" ht="33" customHeight="1" x14ac:dyDescent="0.25">
      <c r="A23" s="14"/>
      <c r="B23" s="18"/>
      <c r="C23" s="9"/>
      <c r="D23" s="14"/>
      <c r="E23" s="17"/>
      <c r="F23" s="13"/>
    </row>
    <row r="24" spans="1:6" ht="15.75" customHeight="1" x14ac:dyDescent="0.25">
      <c r="A24" s="14"/>
      <c r="B24" s="18"/>
      <c r="C24" s="16"/>
      <c r="D24" s="14"/>
      <c r="E24" s="17"/>
      <c r="F24" s="13"/>
    </row>
    <row r="25" spans="1:6" ht="37.5" customHeight="1" x14ac:dyDescent="0.25">
      <c r="A25" s="14"/>
      <c r="B25" s="18"/>
      <c r="C25" s="9"/>
      <c r="D25" s="14"/>
      <c r="E25" s="17"/>
      <c r="F25" s="13"/>
    </row>
    <row r="26" spans="1:6" ht="28.5" customHeight="1" x14ac:dyDescent="0.25">
      <c r="A26" s="14"/>
      <c r="B26" s="18"/>
      <c r="C26" s="9"/>
      <c r="D26" s="14"/>
      <c r="E26" s="17"/>
      <c r="F26" s="13"/>
    </row>
    <row r="27" spans="1:6" ht="33.75" customHeight="1" x14ac:dyDescent="0.25">
      <c r="A27" s="14"/>
      <c r="B27" s="18"/>
      <c r="C27" s="9"/>
      <c r="D27" s="14"/>
      <c r="E27" s="17"/>
      <c r="F27" s="13"/>
    </row>
    <row r="28" spans="1:6" ht="35.25" customHeight="1" x14ac:dyDescent="0.25">
      <c r="A28" s="14"/>
      <c r="B28" s="18"/>
      <c r="C28" s="9"/>
      <c r="D28" s="14"/>
      <c r="E28" s="17"/>
      <c r="F28" s="13"/>
    </row>
    <row r="29" spans="1:6" ht="27" customHeight="1" x14ac:dyDescent="0.25">
      <c r="A29" s="14"/>
      <c r="B29" s="18"/>
      <c r="C29" s="16"/>
      <c r="D29" s="14"/>
      <c r="E29" s="17"/>
      <c r="F29" s="13"/>
    </row>
    <row r="30" spans="1:6" ht="24.75" customHeight="1" x14ac:dyDescent="0.25">
      <c r="A30" s="14"/>
      <c r="B30" s="18"/>
      <c r="C30" s="16"/>
      <c r="D30" s="14"/>
      <c r="E30" s="17"/>
      <c r="F30" s="13"/>
    </row>
    <row r="31" spans="1:6" ht="22.5" customHeight="1" x14ac:dyDescent="0.25">
      <c r="A31" s="14"/>
      <c r="B31" s="18"/>
      <c r="C31" s="19"/>
      <c r="D31" s="14"/>
      <c r="E31" s="17"/>
      <c r="F31" s="13"/>
    </row>
    <row r="32" spans="1:6" ht="15.75" customHeight="1" x14ac:dyDescent="0.25">
      <c r="A32" s="14"/>
      <c r="B32" s="18"/>
      <c r="C32" s="16"/>
      <c r="D32" s="14"/>
      <c r="E32" s="17"/>
      <c r="F32" s="13"/>
    </row>
    <row r="33" spans="1:6" ht="30" customHeight="1" x14ac:dyDescent="0.25">
      <c r="A33" s="14"/>
      <c r="B33" s="18"/>
      <c r="C33" s="16"/>
      <c r="D33" s="14"/>
      <c r="E33" s="17"/>
      <c r="F33" s="13"/>
    </row>
    <row r="34" spans="1:6" ht="31.5" customHeight="1" x14ac:dyDescent="0.25">
      <c r="A34" s="14"/>
      <c r="B34" s="18"/>
      <c r="C34" s="16"/>
      <c r="D34" s="14"/>
      <c r="E34" s="17"/>
      <c r="F34" s="13"/>
    </row>
    <row r="35" spans="1:6" ht="33" customHeight="1" x14ac:dyDescent="0.25">
      <c r="A35" s="14"/>
      <c r="B35" s="18"/>
      <c r="C35" s="16"/>
      <c r="D35" s="14"/>
      <c r="E35" s="17"/>
      <c r="F35" s="13"/>
    </row>
    <row r="36" spans="1:6" ht="36" customHeight="1" x14ac:dyDescent="0.25">
      <c r="A36" s="14"/>
      <c r="B36" s="18"/>
      <c r="C36" s="16"/>
      <c r="D36" s="14"/>
      <c r="E36" s="17"/>
      <c r="F36" s="13"/>
    </row>
    <row r="37" spans="1:6" ht="25.5" customHeight="1" x14ac:dyDescent="0.25">
      <c r="A37" s="14"/>
      <c r="B37" s="18"/>
      <c r="C37" s="16"/>
      <c r="D37" s="14"/>
      <c r="E37" s="17"/>
      <c r="F37" s="13"/>
    </row>
    <row r="38" spans="1:6" ht="31.5" customHeight="1" x14ac:dyDescent="0.25">
      <c r="A38" s="14"/>
      <c r="B38" s="18"/>
      <c r="C38" s="16"/>
      <c r="D38" s="14"/>
      <c r="E38" s="17"/>
      <c r="F38" s="13"/>
    </row>
    <row r="39" spans="1:6" ht="28.5" customHeight="1" x14ac:dyDescent="0.25">
      <c r="A39" s="14"/>
      <c r="B39" s="18"/>
      <c r="C39" s="16"/>
      <c r="D39" s="14"/>
      <c r="E39" s="17"/>
      <c r="F39" s="13"/>
    </row>
    <row r="40" spans="1:6" ht="30.75" customHeight="1" x14ac:dyDescent="0.25">
      <c r="A40" s="14"/>
      <c r="B40" s="18"/>
      <c r="C40" s="16"/>
      <c r="D40" s="14"/>
      <c r="E40" s="17"/>
      <c r="F40" s="13"/>
    </row>
    <row r="41" spans="1:6" ht="30" customHeight="1" x14ac:dyDescent="0.25">
      <c r="A41" s="14"/>
      <c r="B41" s="18"/>
      <c r="C41" s="16"/>
      <c r="D41" s="14"/>
      <c r="E41" s="17"/>
      <c r="F41" s="13"/>
    </row>
    <row r="42" spans="1:6" ht="30" customHeight="1" x14ac:dyDescent="0.25">
      <c r="A42" s="14"/>
      <c r="B42" s="18"/>
      <c r="C42" s="9"/>
      <c r="D42" s="14"/>
      <c r="E42" s="17"/>
      <c r="F42" s="13"/>
    </row>
    <row r="43" spans="1:6" ht="28.5" customHeight="1" x14ac:dyDescent="0.25">
      <c r="A43" s="14"/>
      <c r="B43" s="18"/>
      <c r="C43" s="16"/>
      <c r="D43" s="14"/>
      <c r="E43" s="17"/>
      <c r="F43" s="13"/>
    </row>
    <row r="44" spans="1:6" ht="31.5" customHeight="1" x14ac:dyDescent="0.25">
      <c r="A44" s="14"/>
      <c r="B44" s="18"/>
      <c r="C44" s="16"/>
      <c r="D44" s="14"/>
      <c r="E44" s="17"/>
      <c r="F44" s="13"/>
    </row>
    <row r="45" spans="1:6" ht="33" customHeight="1" x14ac:dyDescent="0.25">
      <c r="A45" s="14"/>
      <c r="B45" s="18"/>
      <c r="C45" s="16"/>
      <c r="D45" s="14"/>
      <c r="E45" s="17"/>
      <c r="F45" s="13"/>
    </row>
    <row r="46" spans="1:6" ht="28.5" customHeight="1" x14ac:dyDescent="0.25">
      <c r="A46" s="14"/>
      <c r="B46" s="18"/>
      <c r="C46" s="16"/>
      <c r="D46" s="14"/>
      <c r="E46" s="17"/>
      <c r="F46" s="13"/>
    </row>
    <row r="47" spans="1:6" ht="15.75" customHeight="1" x14ac:dyDescent="0.25">
      <c r="A47" s="14"/>
      <c r="B47" s="18"/>
      <c r="C47" s="16"/>
      <c r="D47" s="14"/>
      <c r="E47" s="17"/>
      <c r="F47" s="13"/>
    </row>
    <row r="48" spans="1:6" ht="35.25" customHeight="1" x14ac:dyDescent="0.25">
      <c r="A48" s="14"/>
      <c r="B48" s="18"/>
      <c r="C48" s="16"/>
      <c r="D48" s="14"/>
      <c r="E48" s="17"/>
      <c r="F48" s="13"/>
    </row>
    <row r="49" spans="1:6" ht="30.75" customHeight="1" x14ac:dyDescent="0.25">
      <c r="A49" s="14"/>
      <c r="B49" s="18"/>
      <c r="C49" s="16"/>
      <c r="D49" s="14"/>
      <c r="E49" s="17"/>
      <c r="F49" s="13"/>
    </row>
    <row r="50" spans="1:6" ht="24" customHeight="1" x14ac:dyDescent="0.25">
      <c r="A50" s="14"/>
      <c r="B50" s="18"/>
      <c r="C50" s="16"/>
      <c r="D50" s="14"/>
      <c r="E50" s="17"/>
      <c r="F50" s="13"/>
    </row>
    <row r="51" spans="1:6" ht="29.25" customHeight="1" x14ac:dyDescent="0.25">
      <c r="A51" s="14"/>
      <c r="B51" s="18"/>
      <c r="C51" s="16"/>
      <c r="D51" s="14"/>
      <c r="E51" s="17"/>
      <c r="F51" s="13"/>
    </row>
    <row r="52" spans="1:6" ht="15.75" customHeight="1" x14ac:dyDescent="0.25">
      <c r="A52" s="14"/>
      <c r="B52" s="18"/>
      <c r="C52" s="16"/>
      <c r="D52" s="14"/>
      <c r="E52" s="17"/>
      <c r="F52" s="13"/>
    </row>
    <row r="53" spans="1:6" ht="26.25" customHeight="1" x14ac:dyDescent="0.25">
      <c r="A53" s="14"/>
      <c r="B53" s="18"/>
      <c r="C53" s="16"/>
      <c r="D53" s="14"/>
      <c r="E53" s="17"/>
      <c r="F53" s="13"/>
    </row>
    <row r="54" spans="1:6" ht="29.25" customHeight="1" x14ac:dyDescent="0.25">
      <c r="A54" s="14"/>
      <c r="B54" s="18"/>
      <c r="C54" s="16"/>
      <c r="D54" s="14"/>
      <c r="E54" s="17"/>
      <c r="F54" s="13"/>
    </row>
    <row r="55" spans="1:6" ht="31.5" customHeight="1" x14ac:dyDescent="0.25">
      <c r="A55" s="14"/>
      <c r="B55" s="18"/>
      <c r="C55" s="16"/>
      <c r="D55" s="14"/>
      <c r="E55" s="17"/>
      <c r="F55" s="13"/>
    </row>
    <row r="56" spans="1:6" ht="29.25" customHeight="1" x14ac:dyDescent="0.25">
      <c r="A56" s="14"/>
      <c r="B56" s="18"/>
      <c r="C56" s="16"/>
      <c r="D56" s="14"/>
      <c r="E56" s="17"/>
      <c r="F56" s="13"/>
    </row>
    <row r="57" spans="1:6" ht="26.25" customHeight="1" x14ac:dyDescent="0.25">
      <c r="A57" s="14"/>
      <c r="B57" s="18"/>
      <c r="C57" s="9"/>
      <c r="D57" s="14"/>
      <c r="E57" s="17"/>
      <c r="F57" s="13"/>
    </row>
    <row r="58" spans="1:6" ht="35.25" customHeight="1" x14ac:dyDescent="0.25">
      <c r="A58" s="14"/>
      <c r="B58" s="18"/>
      <c r="C58" s="9"/>
      <c r="D58" s="14"/>
      <c r="E58" s="17"/>
      <c r="F58" s="13"/>
    </row>
    <row r="59" spans="1:6" ht="33.75" customHeight="1" x14ac:dyDescent="0.25">
      <c r="A59" s="14"/>
      <c r="B59" s="18"/>
      <c r="C59" s="9"/>
      <c r="D59" s="14"/>
      <c r="E59" s="17"/>
      <c r="F59" s="13"/>
    </row>
    <row r="60" spans="1:6" ht="30.75" customHeight="1" x14ac:dyDescent="0.25">
      <c r="A60" s="14"/>
      <c r="B60" s="18"/>
      <c r="C60" s="16"/>
      <c r="D60" s="14"/>
      <c r="E60" s="17"/>
      <c r="F60" s="13"/>
    </row>
    <row r="61" spans="1:6" ht="15.75" customHeight="1" x14ac:dyDescent="0.25">
      <c r="A61" s="14"/>
      <c r="B61" s="18"/>
      <c r="C61" s="20"/>
      <c r="D61" s="14"/>
      <c r="E61" s="17"/>
      <c r="F61" s="13"/>
    </row>
    <row r="62" spans="1:6" ht="27" customHeight="1" x14ac:dyDescent="0.25">
      <c r="A62" s="14"/>
      <c r="B62" s="18"/>
      <c r="C62" s="16"/>
      <c r="D62" s="14"/>
      <c r="E62" s="17"/>
      <c r="F62" s="13"/>
    </row>
    <row r="63" spans="1:6" ht="27.75" customHeight="1" x14ac:dyDescent="0.25">
      <c r="A63" s="14"/>
      <c r="B63" s="18"/>
      <c r="C63" s="16"/>
      <c r="D63" s="14"/>
      <c r="E63" s="17"/>
      <c r="F63" s="13"/>
    </row>
    <row r="64" spans="1:6" ht="26.25" customHeight="1" x14ac:dyDescent="0.25">
      <c r="A64" s="14"/>
      <c r="B64" s="18"/>
      <c r="C64" s="16"/>
      <c r="D64" s="14"/>
      <c r="E64" s="17"/>
      <c r="F64" s="13"/>
    </row>
    <row r="65" spans="1:6" ht="33.75" customHeight="1" x14ac:dyDescent="0.25">
      <c r="A65" s="14"/>
      <c r="B65" s="18"/>
      <c r="C65" s="16"/>
      <c r="D65" s="14"/>
      <c r="E65" s="17"/>
      <c r="F65" s="13"/>
    </row>
    <row r="66" spans="1:6" ht="34.5" customHeight="1" x14ac:dyDescent="0.25">
      <c r="A66" s="14"/>
      <c r="B66" s="18"/>
      <c r="C66" s="16"/>
      <c r="D66" s="14"/>
      <c r="E66" s="17"/>
      <c r="F66" s="13"/>
    </row>
    <row r="67" spans="1:6" ht="28.5" customHeight="1" x14ac:dyDescent="0.25">
      <c r="A67" s="14"/>
      <c r="B67" s="18"/>
      <c r="C67" s="16"/>
      <c r="D67" s="14"/>
      <c r="E67" s="17"/>
      <c r="F67" s="13"/>
    </row>
    <row r="68" spans="1:6" ht="24.75" customHeight="1" x14ac:dyDescent="0.25">
      <c r="A68" s="14"/>
      <c r="B68" s="18"/>
      <c r="C68" s="21"/>
      <c r="D68" s="14"/>
      <c r="E68" s="17"/>
      <c r="F68" s="13"/>
    </row>
    <row r="69" spans="1:6" ht="29.25" customHeight="1" x14ac:dyDescent="0.25">
      <c r="A69" s="14"/>
      <c r="B69" s="18"/>
      <c r="C69" s="16"/>
      <c r="D69" s="14"/>
      <c r="E69" s="17"/>
      <c r="F69" s="13"/>
    </row>
    <row r="70" spans="1:6" ht="35.25" customHeight="1" x14ac:dyDescent="0.25">
      <c r="A70" s="14"/>
      <c r="B70" s="18"/>
      <c r="C70" s="16"/>
      <c r="D70" s="14"/>
      <c r="E70" s="17"/>
      <c r="F70" s="13"/>
    </row>
    <row r="71" spans="1:6" ht="34.5" customHeight="1" x14ac:dyDescent="0.25">
      <c r="A71" s="14"/>
      <c r="B71" s="18"/>
      <c r="C71" s="9"/>
      <c r="D71" s="14"/>
      <c r="E71" s="17"/>
      <c r="F71" s="13"/>
    </row>
    <row r="72" spans="1:6" ht="24" customHeight="1" x14ac:dyDescent="0.25">
      <c r="A72" s="14"/>
      <c r="B72" s="18"/>
      <c r="C72" s="16"/>
      <c r="D72" s="14"/>
      <c r="E72" s="17"/>
      <c r="F72" s="13"/>
    </row>
    <row r="73" spans="1:6" ht="15.75" customHeight="1" x14ac:dyDescent="0.25">
      <c r="A73" s="14"/>
      <c r="B73" s="18"/>
      <c r="C73" s="20"/>
      <c r="D73" s="14"/>
      <c r="E73" s="17"/>
      <c r="F73" s="13"/>
    </row>
    <row r="74" spans="1:6" ht="29.25" customHeight="1" x14ac:dyDescent="0.25">
      <c r="A74" s="22"/>
      <c r="B74" s="23"/>
      <c r="C74" s="9"/>
      <c r="D74" s="14"/>
      <c r="E74" s="17"/>
      <c r="F74" s="13"/>
    </row>
    <row r="75" spans="1:6" ht="15.75" customHeight="1" x14ac:dyDescent="0.25">
      <c r="A75" s="22"/>
      <c r="B75" s="23"/>
      <c r="C75" s="9"/>
      <c r="D75" s="14"/>
      <c r="E75" s="17"/>
      <c r="F75" s="13"/>
    </row>
    <row r="76" spans="1:6" ht="15.75" customHeight="1" x14ac:dyDescent="0.25">
      <c r="A76" s="24"/>
      <c r="B76" s="24"/>
      <c r="C76" s="24"/>
      <c r="D76" s="24"/>
      <c r="E76" s="24"/>
      <c r="F76" s="13"/>
    </row>
    <row r="77" spans="1:6" ht="15.75" customHeight="1" x14ac:dyDescent="0.25">
      <c r="A77" s="24"/>
      <c r="B77" s="24"/>
      <c r="C77" s="197"/>
      <c r="D77" s="198"/>
      <c r="E77" s="198"/>
      <c r="F77" s="13"/>
    </row>
    <row r="78" spans="1:6" ht="15.75" customHeight="1" x14ac:dyDescent="0.25">
      <c r="A78" s="13"/>
      <c r="B78" s="13"/>
      <c r="C78" s="13"/>
      <c r="D78" s="13"/>
      <c r="E78" s="13"/>
      <c r="F78" s="13"/>
    </row>
    <row r="79" spans="1:6" ht="15.75" customHeight="1" x14ac:dyDescent="0.25">
      <c r="A79" s="13"/>
      <c r="B79" s="13"/>
      <c r="C79" s="13"/>
      <c r="D79" s="13"/>
      <c r="E79" s="13"/>
      <c r="F79" s="13"/>
    </row>
    <row r="80" spans="1:6" ht="15.75" customHeight="1" x14ac:dyDescent="0.25">
      <c r="A80" s="13"/>
      <c r="B80" s="13"/>
      <c r="C80" s="13"/>
      <c r="D80" s="13"/>
      <c r="E80" s="13"/>
      <c r="F80" s="13"/>
    </row>
    <row r="81" spans="1:6" ht="15.75" customHeight="1" x14ac:dyDescent="0.25">
      <c r="A81" s="13"/>
      <c r="B81" s="13"/>
      <c r="C81" s="13"/>
      <c r="D81" s="13"/>
      <c r="E81" s="13"/>
      <c r="F81" s="13"/>
    </row>
    <row r="82" spans="1:6" ht="15.75" customHeight="1" x14ac:dyDescent="0.25">
      <c r="A82" s="13"/>
      <c r="B82" s="13"/>
      <c r="C82" s="13"/>
      <c r="D82" s="13"/>
      <c r="E82" s="13"/>
      <c r="F82" s="13"/>
    </row>
    <row r="83" spans="1:6" ht="15.75" customHeight="1" x14ac:dyDescent="0.25"/>
    <row r="84" spans="1:6" ht="15.75" customHeight="1" x14ac:dyDescent="0.25"/>
    <row r="85" spans="1:6" ht="15.75" customHeight="1" x14ac:dyDescent="0.25"/>
    <row r="86" spans="1:6" ht="15.75" customHeight="1" x14ac:dyDescent="0.25"/>
    <row r="87" spans="1:6" ht="15.75" customHeight="1" x14ac:dyDescent="0.25"/>
    <row r="88" spans="1:6" ht="15.75" customHeight="1" x14ac:dyDescent="0.25"/>
    <row r="89" spans="1:6" ht="15.75" customHeight="1" x14ac:dyDescent="0.25"/>
    <row r="90" spans="1:6" ht="15.75" customHeight="1" x14ac:dyDescent="0.25"/>
    <row r="91" spans="1:6" ht="15.75" customHeight="1" x14ac:dyDescent="0.25"/>
    <row r="92" spans="1:6" ht="15.75" customHeight="1" x14ac:dyDescent="0.25"/>
    <row r="93" spans="1:6" ht="15.75" customHeight="1" x14ac:dyDescent="0.25"/>
    <row r="94" spans="1:6" ht="15.75" customHeight="1" x14ac:dyDescent="0.25"/>
    <row r="95" spans="1:6" ht="15.75" customHeight="1" x14ac:dyDescent="0.25"/>
    <row r="96" spans="1: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</sheetData>
  <mergeCells count="9">
    <mergeCell ref="C77:E77"/>
    <mergeCell ref="A1:E1"/>
    <mergeCell ref="A2:E2"/>
    <mergeCell ref="A3:E3"/>
    <mergeCell ref="A4:A6"/>
    <mergeCell ref="B4:B6"/>
    <mergeCell ref="C4:C6"/>
    <mergeCell ref="D4:D6"/>
    <mergeCell ref="E4:E6"/>
  </mergeCells>
  <pageMargins left="0.7" right="0.7" top="0.75" bottom="0.75" header="0" footer="0"/>
  <pageSetup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workbookViewId="0">
      <selection activeCell="J21" sqref="J21"/>
    </sheetView>
  </sheetViews>
  <sheetFormatPr defaultRowHeight="15" x14ac:dyDescent="0.25"/>
  <cols>
    <col min="1" max="1" width="9.85546875" style="30" customWidth="1"/>
    <col min="2" max="2" width="12" style="30" customWidth="1"/>
    <col min="3" max="3" width="36.7109375" style="30" customWidth="1"/>
    <col min="4" max="4" width="12.28515625" style="30" customWidth="1"/>
    <col min="5" max="5" width="10.7109375" style="30" customWidth="1"/>
    <col min="6" max="6" width="6.85546875" style="30" customWidth="1"/>
    <col min="7" max="16384" width="9.140625" style="30"/>
  </cols>
  <sheetData>
    <row r="1" spans="1:5" ht="15.75" x14ac:dyDescent="0.25">
      <c r="A1" s="258" t="s">
        <v>234</v>
      </c>
      <c r="B1" s="258"/>
      <c r="C1" s="258"/>
      <c r="D1" s="258"/>
      <c r="E1" s="258"/>
    </row>
    <row r="2" spans="1:5" ht="20.25" x14ac:dyDescent="0.25">
      <c r="A2" s="259" t="s">
        <v>235</v>
      </c>
      <c r="B2" s="259"/>
      <c r="C2" s="259"/>
      <c r="D2" s="259"/>
      <c r="E2" s="259"/>
    </row>
    <row r="3" spans="1:5" ht="18.75" customHeight="1" x14ac:dyDescent="0.25">
      <c r="A3" s="260" t="s">
        <v>236</v>
      </c>
      <c r="B3" s="260"/>
      <c r="C3" s="260"/>
      <c r="D3" s="260"/>
      <c r="E3" s="260"/>
    </row>
    <row r="4" spans="1:5" ht="28.5" x14ac:dyDescent="0.25">
      <c r="A4" s="158" t="s">
        <v>237</v>
      </c>
      <c r="B4" s="158" t="s">
        <v>238</v>
      </c>
      <c r="C4" s="158" t="s">
        <v>239</v>
      </c>
      <c r="D4" s="158" t="s">
        <v>240</v>
      </c>
      <c r="E4" s="158" t="s">
        <v>241</v>
      </c>
    </row>
    <row r="5" spans="1:5" x14ac:dyDescent="0.25">
      <c r="A5" s="159">
        <v>1</v>
      </c>
      <c r="B5" s="160" t="s">
        <v>242</v>
      </c>
      <c r="C5" s="161" t="s">
        <v>148</v>
      </c>
      <c r="D5" s="162">
        <v>27</v>
      </c>
      <c r="E5" s="163">
        <v>90</v>
      </c>
    </row>
    <row r="6" spans="1:5" x14ac:dyDescent="0.25">
      <c r="A6" s="159">
        <v>2</v>
      </c>
      <c r="B6" s="160" t="s">
        <v>243</v>
      </c>
      <c r="C6" s="161" t="s">
        <v>150</v>
      </c>
      <c r="D6" s="162">
        <v>24</v>
      </c>
      <c r="E6" s="163">
        <v>80</v>
      </c>
    </row>
    <row r="7" spans="1:5" x14ac:dyDescent="0.25">
      <c r="A7" s="159">
        <v>3</v>
      </c>
      <c r="B7" s="161" t="s">
        <v>151</v>
      </c>
      <c r="C7" s="161" t="s">
        <v>152</v>
      </c>
      <c r="D7" s="162">
        <v>24</v>
      </c>
      <c r="E7" s="163">
        <v>80</v>
      </c>
    </row>
    <row r="8" spans="1:5" x14ac:dyDescent="0.25">
      <c r="A8" s="159">
        <v>4</v>
      </c>
      <c r="B8" s="160" t="s">
        <v>244</v>
      </c>
      <c r="C8" s="161" t="s">
        <v>154</v>
      </c>
      <c r="D8" s="162">
        <v>18</v>
      </c>
      <c r="E8" s="163">
        <v>60</v>
      </c>
    </row>
    <row r="9" spans="1:5" x14ac:dyDescent="0.25">
      <c r="A9" s="164" t="s">
        <v>245</v>
      </c>
      <c r="B9" s="160" t="s">
        <v>246</v>
      </c>
      <c r="C9" s="161" t="s">
        <v>156</v>
      </c>
      <c r="D9" s="165" t="s">
        <v>247</v>
      </c>
      <c r="E9" s="166" t="s">
        <v>248</v>
      </c>
    </row>
    <row r="10" spans="1:5" x14ac:dyDescent="0.25">
      <c r="A10" s="164" t="s">
        <v>249</v>
      </c>
      <c r="B10" s="160" t="s">
        <v>250</v>
      </c>
      <c r="C10" s="161" t="s">
        <v>158</v>
      </c>
      <c r="D10" s="165" t="s">
        <v>251</v>
      </c>
      <c r="E10" s="166" t="s">
        <v>252</v>
      </c>
    </row>
    <row r="11" spans="1:5" x14ac:dyDescent="0.25">
      <c r="A11" s="159">
        <v>7</v>
      </c>
      <c r="B11" s="160" t="s">
        <v>253</v>
      </c>
      <c r="C11" s="161" t="s">
        <v>160</v>
      </c>
      <c r="D11" s="162">
        <v>21</v>
      </c>
      <c r="E11" s="163">
        <v>70</v>
      </c>
    </row>
    <row r="12" spans="1:5" x14ac:dyDescent="0.25">
      <c r="A12" s="164" t="s">
        <v>254</v>
      </c>
      <c r="B12" s="160" t="s">
        <v>255</v>
      </c>
      <c r="C12" s="161" t="s">
        <v>162</v>
      </c>
      <c r="D12" s="165" t="s">
        <v>256</v>
      </c>
      <c r="E12" s="166" t="s">
        <v>257</v>
      </c>
    </row>
    <row r="13" spans="1:5" x14ac:dyDescent="0.25">
      <c r="A13" s="164" t="s">
        <v>258</v>
      </c>
      <c r="B13" s="160" t="s">
        <v>259</v>
      </c>
      <c r="C13" s="161" t="s">
        <v>164</v>
      </c>
      <c r="D13" s="165" t="s">
        <v>251</v>
      </c>
      <c r="E13" s="166" t="s">
        <v>252</v>
      </c>
    </row>
    <row r="14" spans="1:5" x14ac:dyDescent="0.25">
      <c r="A14" s="164" t="s">
        <v>260</v>
      </c>
      <c r="B14" s="160" t="s">
        <v>261</v>
      </c>
      <c r="C14" s="161" t="s">
        <v>192</v>
      </c>
      <c r="D14" s="165" t="s">
        <v>262</v>
      </c>
      <c r="E14" s="166" t="s">
        <v>263</v>
      </c>
    </row>
    <row r="15" spans="1:5" x14ac:dyDescent="0.25">
      <c r="A15" s="164" t="s">
        <v>264</v>
      </c>
      <c r="B15" s="160" t="s">
        <v>265</v>
      </c>
      <c r="C15" s="161" t="s">
        <v>168</v>
      </c>
      <c r="D15" s="165" t="s">
        <v>266</v>
      </c>
      <c r="E15" s="166" t="s">
        <v>267</v>
      </c>
    </row>
    <row r="16" spans="1:5" x14ac:dyDescent="0.25">
      <c r="A16" s="159">
        <v>12</v>
      </c>
      <c r="B16" s="161" t="s">
        <v>169</v>
      </c>
      <c r="C16" s="161" t="s">
        <v>170</v>
      </c>
      <c r="D16" s="162">
        <v>27</v>
      </c>
      <c r="E16" s="163">
        <v>90</v>
      </c>
    </row>
  </sheetData>
  <mergeCells count="3">
    <mergeCell ref="A1:E1"/>
    <mergeCell ref="A2:E2"/>
    <mergeCell ref="A3:E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>
      <selection activeCell="H24" sqref="H24"/>
    </sheetView>
  </sheetViews>
  <sheetFormatPr defaultRowHeight="15" x14ac:dyDescent="0.25"/>
  <cols>
    <col min="1" max="1" width="9.85546875" style="30" customWidth="1"/>
    <col min="2" max="2" width="12" style="30" customWidth="1"/>
    <col min="3" max="3" width="36.7109375" style="30" customWidth="1"/>
    <col min="4" max="4" width="13.85546875" style="30" customWidth="1"/>
    <col min="5" max="5" width="16.85546875" style="30" customWidth="1"/>
    <col min="6" max="16384" width="9.140625" style="30"/>
  </cols>
  <sheetData>
    <row r="1" spans="1:5" x14ac:dyDescent="0.25">
      <c r="A1" s="261" t="s">
        <v>268</v>
      </c>
      <c r="B1" s="261"/>
      <c r="C1" s="261"/>
      <c r="D1" s="261"/>
      <c r="E1" s="261"/>
    </row>
    <row r="2" spans="1:5" x14ac:dyDescent="0.25">
      <c r="A2" s="262" t="s">
        <v>269</v>
      </c>
      <c r="B2" s="263"/>
      <c r="C2" s="263"/>
      <c r="D2" s="263"/>
      <c r="E2" s="264"/>
    </row>
    <row r="3" spans="1:5" x14ac:dyDescent="0.25">
      <c r="A3" s="265"/>
      <c r="B3" s="265"/>
      <c r="C3" s="265"/>
      <c r="D3" s="265"/>
      <c r="E3" s="265"/>
    </row>
    <row r="4" spans="1:5" x14ac:dyDescent="0.25">
      <c r="A4" s="158" t="s">
        <v>237</v>
      </c>
      <c r="B4" s="158" t="s">
        <v>238</v>
      </c>
      <c r="C4" s="158" t="s">
        <v>239</v>
      </c>
      <c r="D4" s="158" t="s">
        <v>270</v>
      </c>
      <c r="E4" s="158" t="s">
        <v>241</v>
      </c>
    </row>
    <row r="5" spans="1:5" x14ac:dyDescent="0.25">
      <c r="A5" s="159">
        <v>1</v>
      </c>
      <c r="B5" s="160" t="s">
        <v>271</v>
      </c>
      <c r="C5" s="161" t="s">
        <v>98</v>
      </c>
      <c r="D5" s="162">
        <v>21</v>
      </c>
      <c r="E5" s="162">
        <v>78</v>
      </c>
    </row>
    <row r="6" spans="1:5" x14ac:dyDescent="0.25">
      <c r="A6" s="164" t="s">
        <v>272</v>
      </c>
      <c r="B6" s="160" t="s">
        <v>273</v>
      </c>
      <c r="C6" s="161" t="s">
        <v>213</v>
      </c>
      <c r="D6" s="165" t="s">
        <v>262</v>
      </c>
      <c r="E6" s="165" t="s">
        <v>274</v>
      </c>
    </row>
    <row r="7" spans="1:5" x14ac:dyDescent="0.25">
      <c r="A7" s="159">
        <v>3</v>
      </c>
      <c r="B7" s="161" t="s">
        <v>101</v>
      </c>
      <c r="C7" s="161" t="s">
        <v>102</v>
      </c>
      <c r="D7" s="162">
        <v>18</v>
      </c>
      <c r="E7" s="162">
        <v>67</v>
      </c>
    </row>
    <row r="8" spans="1:5" x14ac:dyDescent="0.25">
      <c r="A8" s="159">
        <v>4</v>
      </c>
      <c r="B8" s="160" t="s">
        <v>275</v>
      </c>
      <c r="C8" s="161" t="s">
        <v>104</v>
      </c>
      <c r="D8" s="162">
        <v>24</v>
      </c>
      <c r="E8" s="162">
        <v>89</v>
      </c>
    </row>
    <row r="9" spans="1:5" x14ac:dyDescent="0.25">
      <c r="A9" s="164" t="s">
        <v>245</v>
      </c>
      <c r="B9" s="160" t="s">
        <v>276</v>
      </c>
      <c r="C9" s="161" t="s">
        <v>106</v>
      </c>
      <c r="D9" s="165" t="s">
        <v>247</v>
      </c>
      <c r="E9" s="165" t="s">
        <v>252</v>
      </c>
    </row>
    <row r="10" spans="1:5" x14ac:dyDescent="0.25">
      <c r="A10" s="164" t="s">
        <v>249</v>
      </c>
      <c r="B10" s="160" t="s">
        <v>277</v>
      </c>
      <c r="C10" s="161" t="s">
        <v>108</v>
      </c>
      <c r="D10" s="165" t="s">
        <v>262</v>
      </c>
      <c r="E10" s="165" t="s">
        <v>274</v>
      </c>
    </row>
    <row r="11" spans="1:5" x14ac:dyDescent="0.25">
      <c r="A11" s="159">
        <v>7</v>
      </c>
      <c r="B11" s="160" t="s">
        <v>278</v>
      </c>
      <c r="C11" s="161" t="s">
        <v>110</v>
      </c>
      <c r="D11" s="162">
        <v>21</v>
      </c>
      <c r="E11" s="162">
        <v>78</v>
      </c>
    </row>
    <row r="12" spans="1:5" x14ac:dyDescent="0.25">
      <c r="A12" s="164" t="s">
        <v>254</v>
      </c>
      <c r="B12" s="160" t="s">
        <v>279</v>
      </c>
      <c r="C12" s="161" t="s">
        <v>112</v>
      </c>
      <c r="D12" s="165" t="s">
        <v>280</v>
      </c>
      <c r="E12" s="165" t="s">
        <v>281</v>
      </c>
    </row>
    <row r="13" spans="1:5" x14ac:dyDescent="0.25">
      <c r="A13" s="164" t="s">
        <v>258</v>
      </c>
      <c r="B13" s="160" t="s">
        <v>282</v>
      </c>
      <c r="C13" s="161" t="s">
        <v>114</v>
      </c>
      <c r="D13" s="165" t="s">
        <v>280</v>
      </c>
      <c r="E13" s="165" t="s">
        <v>281</v>
      </c>
    </row>
    <row r="14" spans="1:5" x14ac:dyDescent="0.25">
      <c r="A14" s="164" t="s">
        <v>260</v>
      </c>
      <c r="B14" s="160" t="s">
        <v>283</v>
      </c>
      <c r="C14" s="161" t="s">
        <v>116</v>
      </c>
      <c r="D14" s="165" t="s">
        <v>266</v>
      </c>
      <c r="E14" s="165" t="s">
        <v>284</v>
      </c>
    </row>
    <row r="15" spans="1:5" x14ac:dyDescent="0.25">
      <c r="A15" s="164" t="s">
        <v>264</v>
      </c>
      <c r="B15" s="160" t="s">
        <v>285</v>
      </c>
      <c r="C15" s="161" t="s">
        <v>185</v>
      </c>
      <c r="D15" s="165" t="s">
        <v>286</v>
      </c>
      <c r="E15" s="165" t="s">
        <v>287</v>
      </c>
    </row>
    <row r="16" spans="1:5" x14ac:dyDescent="0.25">
      <c r="A16" s="159">
        <v>12</v>
      </c>
      <c r="B16" s="160" t="s">
        <v>288</v>
      </c>
      <c r="C16" s="161" t="s">
        <v>120</v>
      </c>
      <c r="D16" s="162">
        <v>24</v>
      </c>
      <c r="E16" s="162">
        <v>89</v>
      </c>
    </row>
    <row r="17" spans="1:5" x14ac:dyDescent="0.25">
      <c r="A17" s="159">
        <v>13</v>
      </c>
      <c r="B17" s="161" t="s">
        <v>121</v>
      </c>
      <c r="C17" s="161" t="s">
        <v>122</v>
      </c>
      <c r="D17" s="162">
        <v>24</v>
      </c>
      <c r="E17" s="162">
        <v>89</v>
      </c>
    </row>
  </sheetData>
  <mergeCells count="3">
    <mergeCell ref="A1:E1"/>
    <mergeCell ref="A2:E2"/>
    <mergeCell ref="A3:E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2"/>
  <sheetViews>
    <sheetView topLeftCell="A61" workbookViewId="0">
      <selection activeCell="L78" sqref="A1:XFD1048576"/>
    </sheetView>
  </sheetViews>
  <sheetFormatPr defaultRowHeight="15" x14ac:dyDescent="0.25"/>
  <cols>
    <col min="1" max="1" width="5.28515625" style="30" customWidth="1"/>
    <col min="2" max="2" width="7" style="30" customWidth="1"/>
    <col min="3" max="3" width="29.28515625" style="30" customWidth="1"/>
    <col min="4" max="4" width="10.42578125" style="30" customWidth="1"/>
    <col min="5" max="6" width="10.140625" style="30" customWidth="1"/>
    <col min="7" max="7" width="10.28515625" style="30" customWidth="1"/>
    <col min="8" max="8" width="7.28515625" style="30" customWidth="1"/>
    <col min="9" max="9" width="11.140625" style="30" customWidth="1"/>
    <col min="10" max="16384" width="9.140625" style="30"/>
  </cols>
  <sheetData>
    <row r="1" spans="1:9" ht="21" x14ac:dyDescent="0.25">
      <c r="A1" s="206" t="s">
        <v>36</v>
      </c>
      <c r="B1" s="206"/>
      <c r="C1" s="206"/>
      <c r="D1" s="206"/>
      <c r="E1" s="206"/>
      <c r="F1" s="206"/>
      <c r="G1" s="206"/>
      <c r="H1" s="206"/>
      <c r="I1" s="206"/>
    </row>
    <row r="2" spans="1:9" ht="19.5" customHeight="1" x14ac:dyDescent="0.25">
      <c r="A2" s="207" t="s">
        <v>289</v>
      </c>
      <c r="B2" s="207"/>
      <c r="C2" s="207"/>
      <c r="D2" s="207"/>
      <c r="E2" s="207"/>
      <c r="F2" s="207"/>
      <c r="G2" s="207"/>
      <c r="H2" s="207"/>
      <c r="I2" s="207"/>
    </row>
    <row r="3" spans="1:9" ht="20.25" customHeight="1" x14ac:dyDescent="0.25">
      <c r="A3" s="208" t="s">
        <v>290</v>
      </c>
      <c r="B3" s="208"/>
      <c r="C3" s="208"/>
      <c r="D3" s="208"/>
      <c r="E3" s="208"/>
      <c r="F3" s="208"/>
      <c r="G3" s="208"/>
      <c r="H3" s="208"/>
      <c r="I3" s="208"/>
    </row>
    <row r="4" spans="1:9" ht="17.25" customHeight="1" thickBot="1" x14ac:dyDescent="0.3">
      <c r="A4" s="266" t="s">
        <v>291</v>
      </c>
      <c r="B4" s="266"/>
      <c r="C4" s="266"/>
      <c r="D4" s="266"/>
      <c r="E4" s="266"/>
      <c r="F4" s="266"/>
      <c r="G4" s="266"/>
      <c r="H4" s="266"/>
      <c r="I4" s="266"/>
    </row>
    <row r="5" spans="1:9" ht="15" customHeight="1" x14ac:dyDescent="0.25">
      <c r="A5" s="267" t="s">
        <v>39</v>
      </c>
      <c r="B5" s="268"/>
      <c r="C5" s="268"/>
      <c r="D5" s="269" t="s">
        <v>292</v>
      </c>
      <c r="E5" s="269"/>
      <c r="F5" s="269"/>
      <c r="G5" s="269"/>
      <c r="H5" s="169" t="s">
        <v>293</v>
      </c>
      <c r="I5" s="270" t="s">
        <v>7</v>
      </c>
    </row>
    <row r="6" spans="1:9" ht="19.5" customHeight="1" x14ac:dyDescent="0.25">
      <c r="A6" s="170" t="s">
        <v>40</v>
      </c>
      <c r="B6" s="32" t="s">
        <v>41</v>
      </c>
      <c r="C6" s="33" t="s">
        <v>42</v>
      </c>
      <c r="D6" s="35">
        <v>43252</v>
      </c>
      <c r="E6" s="35">
        <v>43259</v>
      </c>
      <c r="F6" s="35">
        <v>43273</v>
      </c>
      <c r="G6" s="35">
        <v>43280</v>
      </c>
      <c r="H6" s="171" t="s">
        <v>294</v>
      </c>
      <c r="I6" s="271"/>
    </row>
    <row r="7" spans="1:9" ht="19.5" customHeight="1" x14ac:dyDescent="0.25">
      <c r="A7" s="36">
        <v>1</v>
      </c>
      <c r="B7" s="37" t="s">
        <v>8</v>
      </c>
      <c r="C7" s="38" t="s">
        <v>9</v>
      </c>
      <c r="D7" s="167" t="s">
        <v>295</v>
      </c>
      <c r="E7" s="167" t="s">
        <v>295</v>
      </c>
      <c r="F7" s="167" t="s">
        <v>295</v>
      </c>
      <c r="G7" s="167" t="s">
        <v>295</v>
      </c>
      <c r="H7" s="167">
        <v>4</v>
      </c>
      <c r="I7" s="172">
        <v>100</v>
      </c>
    </row>
    <row r="8" spans="1:9" ht="19.5" customHeight="1" x14ac:dyDescent="0.25">
      <c r="A8" s="36">
        <v>2</v>
      </c>
      <c r="B8" s="40" t="s">
        <v>10</v>
      </c>
      <c r="C8" s="41" t="s">
        <v>11</v>
      </c>
      <c r="D8" s="167" t="s">
        <v>295</v>
      </c>
      <c r="E8" s="167" t="s">
        <v>295</v>
      </c>
      <c r="F8" s="167" t="s">
        <v>295</v>
      </c>
      <c r="G8" s="167" t="s">
        <v>296</v>
      </c>
      <c r="H8" s="167">
        <v>3</v>
      </c>
      <c r="I8" s="172">
        <v>75</v>
      </c>
    </row>
    <row r="9" spans="1:9" ht="19.5" customHeight="1" x14ac:dyDescent="0.25">
      <c r="A9" s="36">
        <v>3</v>
      </c>
      <c r="B9" s="40" t="s">
        <v>12</v>
      </c>
      <c r="C9" s="38" t="s">
        <v>13</v>
      </c>
      <c r="D9" s="167" t="s">
        <v>295</v>
      </c>
      <c r="E9" s="167" t="s">
        <v>295</v>
      </c>
      <c r="F9" s="167" t="s">
        <v>295</v>
      </c>
      <c r="G9" s="167" t="s">
        <v>295</v>
      </c>
      <c r="H9" s="167">
        <v>4</v>
      </c>
      <c r="I9" s="172">
        <v>100</v>
      </c>
    </row>
    <row r="10" spans="1:9" ht="19.5" customHeight="1" x14ac:dyDescent="0.25">
      <c r="A10" s="36">
        <v>4</v>
      </c>
      <c r="B10" s="40" t="s">
        <v>14</v>
      </c>
      <c r="C10" s="38" t="s">
        <v>15</v>
      </c>
      <c r="D10" s="167" t="s">
        <v>295</v>
      </c>
      <c r="E10" s="167" t="s">
        <v>295</v>
      </c>
      <c r="F10" s="167" t="s">
        <v>295</v>
      </c>
      <c r="G10" s="167" t="s">
        <v>295</v>
      </c>
      <c r="H10" s="167">
        <v>4</v>
      </c>
      <c r="I10" s="172">
        <v>100</v>
      </c>
    </row>
    <row r="11" spans="1:9" ht="19.5" customHeight="1" x14ac:dyDescent="0.25">
      <c r="A11" s="36">
        <v>5</v>
      </c>
      <c r="B11" s="40" t="s">
        <v>16</v>
      </c>
      <c r="C11" s="38" t="s">
        <v>17</v>
      </c>
      <c r="D11" s="167" t="s">
        <v>295</v>
      </c>
      <c r="E11" s="167" t="s">
        <v>296</v>
      </c>
      <c r="F11" s="167" t="s">
        <v>295</v>
      </c>
      <c r="G11" s="167" t="s">
        <v>295</v>
      </c>
      <c r="H11" s="167">
        <v>3</v>
      </c>
      <c r="I11" s="172">
        <v>75</v>
      </c>
    </row>
    <row r="12" spans="1:9" ht="19.5" customHeight="1" x14ac:dyDescent="0.25">
      <c r="A12" s="36">
        <v>6</v>
      </c>
      <c r="B12" s="40" t="s">
        <v>18</v>
      </c>
      <c r="C12" s="38" t="s">
        <v>19</v>
      </c>
      <c r="D12" s="167" t="s">
        <v>295</v>
      </c>
      <c r="E12" s="167" t="s">
        <v>295</v>
      </c>
      <c r="F12" s="167" t="s">
        <v>295</v>
      </c>
      <c r="G12" s="167" t="s">
        <v>295</v>
      </c>
      <c r="H12" s="167">
        <v>4</v>
      </c>
      <c r="I12" s="172">
        <v>100</v>
      </c>
    </row>
    <row r="13" spans="1:9" ht="19.5" customHeight="1" x14ac:dyDescent="0.25">
      <c r="A13" s="36">
        <v>7</v>
      </c>
      <c r="B13" s="40" t="s">
        <v>20</v>
      </c>
      <c r="C13" s="38" t="s">
        <v>21</v>
      </c>
      <c r="D13" s="167" t="s">
        <v>295</v>
      </c>
      <c r="E13" s="167" t="s">
        <v>295</v>
      </c>
      <c r="F13" s="167" t="s">
        <v>295</v>
      </c>
      <c r="G13" s="167" t="s">
        <v>295</v>
      </c>
      <c r="H13" s="167">
        <v>4</v>
      </c>
      <c r="I13" s="172">
        <v>100</v>
      </c>
    </row>
    <row r="14" spans="1:9" ht="19.5" customHeight="1" x14ac:dyDescent="0.25">
      <c r="A14" s="36">
        <v>8</v>
      </c>
      <c r="B14" s="40" t="s">
        <v>22</v>
      </c>
      <c r="C14" s="42" t="s">
        <v>23</v>
      </c>
      <c r="D14" s="167" t="s">
        <v>295</v>
      </c>
      <c r="E14" s="167" t="s">
        <v>295</v>
      </c>
      <c r="F14" s="167" t="s">
        <v>295</v>
      </c>
      <c r="G14" s="167" t="s">
        <v>295</v>
      </c>
      <c r="H14" s="167">
        <v>4</v>
      </c>
      <c r="I14" s="172">
        <v>100</v>
      </c>
    </row>
    <row r="15" spans="1:9" ht="19.5" customHeight="1" x14ac:dyDescent="0.25">
      <c r="A15" s="36">
        <v>9</v>
      </c>
      <c r="B15" s="40" t="s">
        <v>24</v>
      </c>
      <c r="C15" s="43" t="s">
        <v>25</v>
      </c>
      <c r="D15" s="167" t="s">
        <v>295</v>
      </c>
      <c r="E15" s="167" t="s">
        <v>295</v>
      </c>
      <c r="F15" s="167" t="s">
        <v>296</v>
      </c>
      <c r="G15" s="167" t="s">
        <v>295</v>
      </c>
      <c r="H15" s="167">
        <v>3</v>
      </c>
      <c r="I15" s="172">
        <v>75</v>
      </c>
    </row>
    <row r="16" spans="1:9" ht="19.5" customHeight="1" x14ac:dyDescent="0.25">
      <c r="A16" s="36">
        <v>10</v>
      </c>
      <c r="B16" s="40" t="s">
        <v>26</v>
      </c>
      <c r="C16" s="38" t="s">
        <v>27</v>
      </c>
      <c r="D16" s="167" t="s">
        <v>295</v>
      </c>
      <c r="E16" s="167" t="s">
        <v>295</v>
      </c>
      <c r="F16" s="167" t="s">
        <v>295</v>
      </c>
      <c r="G16" s="167" t="s">
        <v>296</v>
      </c>
      <c r="H16" s="167">
        <v>3</v>
      </c>
      <c r="I16" s="172">
        <v>75</v>
      </c>
    </row>
    <row r="17" spans="1:9" ht="19.5" customHeight="1" x14ac:dyDescent="0.25">
      <c r="A17" s="36">
        <v>11</v>
      </c>
      <c r="B17" s="40" t="s">
        <v>28</v>
      </c>
      <c r="C17" s="38" t="s">
        <v>29</v>
      </c>
      <c r="D17" s="167" t="s">
        <v>295</v>
      </c>
      <c r="E17" s="167" t="s">
        <v>295</v>
      </c>
      <c r="F17" s="167" t="s">
        <v>295</v>
      </c>
      <c r="G17" s="167" t="s">
        <v>295</v>
      </c>
      <c r="H17" s="167">
        <v>4</v>
      </c>
      <c r="I17" s="172">
        <v>100</v>
      </c>
    </row>
    <row r="18" spans="1:9" ht="19.5" customHeight="1" x14ac:dyDescent="0.25">
      <c r="A18" s="36">
        <v>12</v>
      </c>
      <c r="B18" s="40" t="s">
        <v>30</v>
      </c>
      <c r="C18" s="38" t="s">
        <v>31</v>
      </c>
      <c r="D18" s="167" t="s">
        <v>295</v>
      </c>
      <c r="E18" s="167" t="s">
        <v>295</v>
      </c>
      <c r="F18" s="167" t="s">
        <v>295</v>
      </c>
      <c r="G18" s="167" t="s">
        <v>295</v>
      </c>
      <c r="H18" s="167">
        <v>4</v>
      </c>
      <c r="I18" s="172">
        <v>100</v>
      </c>
    </row>
    <row r="19" spans="1:9" ht="19.5" customHeight="1" x14ac:dyDescent="0.25">
      <c r="A19" s="36">
        <v>13</v>
      </c>
      <c r="B19" s="40" t="s">
        <v>32</v>
      </c>
      <c r="C19" s="42" t="s">
        <v>33</v>
      </c>
      <c r="D19" s="167" t="s">
        <v>295</v>
      </c>
      <c r="E19" s="167" t="s">
        <v>295</v>
      </c>
      <c r="F19" s="167" t="s">
        <v>295</v>
      </c>
      <c r="G19" s="167" t="s">
        <v>295</v>
      </c>
      <c r="H19" s="167">
        <v>4</v>
      </c>
      <c r="I19" s="172">
        <v>100</v>
      </c>
    </row>
    <row r="20" spans="1:9" ht="19.5" customHeight="1" x14ac:dyDescent="0.25">
      <c r="A20" s="36">
        <v>14</v>
      </c>
      <c r="B20" s="40" t="s">
        <v>45</v>
      </c>
      <c r="C20" s="42" t="s">
        <v>46</v>
      </c>
      <c r="D20" s="167" t="s">
        <v>295</v>
      </c>
      <c r="E20" s="167" t="s">
        <v>295</v>
      </c>
      <c r="F20" s="167" t="s">
        <v>295</v>
      </c>
      <c r="G20" s="167" t="s">
        <v>295</v>
      </c>
      <c r="H20" s="167">
        <v>4</v>
      </c>
      <c r="I20" s="172">
        <v>100</v>
      </c>
    </row>
    <row r="21" spans="1:9" ht="19.5" customHeight="1" x14ac:dyDescent="0.25">
      <c r="A21" s="36">
        <v>15</v>
      </c>
      <c r="B21" s="40" t="s">
        <v>47</v>
      </c>
      <c r="C21" s="42" t="s">
        <v>48</v>
      </c>
      <c r="D21" s="167" t="s">
        <v>295</v>
      </c>
      <c r="E21" s="167" t="s">
        <v>295</v>
      </c>
      <c r="F21" s="167" t="s">
        <v>295</v>
      </c>
      <c r="G21" s="167" t="s">
        <v>295</v>
      </c>
      <c r="H21" s="167">
        <v>4</v>
      </c>
      <c r="I21" s="172">
        <v>100</v>
      </c>
    </row>
    <row r="22" spans="1:9" ht="19.5" customHeight="1" x14ac:dyDescent="0.25">
      <c r="A22" s="36">
        <v>16</v>
      </c>
      <c r="B22" s="40" t="s">
        <v>49</v>
      </c>
      <c r="C22" s="42" t="s">
        <v>50</v>
      </c>
      <c r="D22" s="167" t="s">
        <v>295</v>
      </c>
      <c r="E22" s="167" t="s">
        <v>295</v>
      </c>
      <c r="F22" s="167" t="s">
        <v>296</v>
      </c>
      <c r="G22" s="167" t="s">
        <v>295</v>
      </c>
      <c r="H22" s="167">
        <v>3</v>
      </c>
      <c r="I22" s="172">
        <v>75</v>
      </c>
    </row>
    <row r="23" spans="1:9" ht="19.5" customHeight="1" x14ac:dyDescent="0.25">
      <c r="A23" s="36">
        <v>17</v>
      </c>
      <c r="B23" s="40" t="s">
        <v>51</v>
      </c>
      <c r="C23" s="38" t="s">
        <v>52</v>
      </c>
      <c r="D23" s="167" t="s">
        <v>295</v>
      </c>
      <c r="E23" s="167" t="s">
        <v>295</v>
      </c>
      <c r="F23" s="167" t="s">
        <v>295</v>
      </c>
      <c r="G23" s="167" t="s">
        <v>295</v>
      </c>
      <c r="H23" s="167">
        <v>4</v>
      </c>
      <c r="I23" s="172">
        <v>100</v>
      </c>
    </row>
    <row r="24" spans="1:9" ht="19.5" customHeight="1" x14ac:dyDescent="0.25">
      <c r="A24" s="36">
        <v>18</v>
      </c>
      <c r="B24" s="40" t="s">
        <v>53</v>
      </c>
      <c r="C24" s="38" t="s">
        <v>54</v>
      </c>
      <c r="D24" s="167" t="s">
        <v>296</v>
      </c>
      <c r="E24" s="167" t="s">
        <v>295</v>
      </c>
      <c r="F24" s="167" t="s">
        <v>295</v>
      </c>
      <c r="G24" s="167" t="s">
        <v>295</v>
      </c>
      <c r="H24" s="167">
        <v>3</v>
      </c>
      <c r="I24" s="172">
        <v>75</v>
      </c>
    </row>
    <row r="25" spans="1:9" ht="19.5" customHeight="1" x14ac:dyDescent="0.25">
      <c r="A25" s="36">
        <v>19</v>
      </c>
      <c r="B25" s="40" t="s">
        <v>55</v>
      </c>
      <c r="C25" s="38" t="s">
        <v>56</v>
      </c>
      <c r="D25" s="167" t="s">
        <v>295</v>
      </c>
      <c r="E25" s="167" t="s">
        <v>295</v>
      </c>
      <c r="F25" s="167" t="s">
        <v>295</v>
      </c>
      <c r="G25" s="167" t="s">
        <v>295</v>
      </c>
      <c r="H25" s="167">
        <v>4</v>
      </c>
      <c r="I25" s="172">
        <v>100</v>
      </c>
    </row>
    <row r="26" spans="1:9" ht="19.5" customHeight="1" x14ac:dyDescent="0.25">
      <c r="A26" s="36">
        <v>20</v>
      </c>
      <c r="B26" s="40" t="s">
        <v>57</v>
      </c>
      <c r="C26" s="44" t="s">
        <v>58</v>
      </c>
      <c r="D26" s="167" t="s">
        <v>295</v>
      </c>
      <c r="E26" s="167" t="s">
        <v>295</v>
      </c>
      <c r="F26" s="167" t="s">
        <v>295</v>
      </c>
      <c r="G26" s="167" t="s">
        <v>295</v>
      </c>
      <c r="H26" s="167">
        <v>4</v>
      </c>
      <c r="I26" s="172">
        <v>100</v>
      </c>
    </row>
    <row r="27" spans="1:9" ht="19.5" customHeight="1" x14ac:dyDescent="0.25">
      <c r="A27" s="36">
        <v>21</v>
      </c>
      <c r="B27" s="40" t="s">
        <v>59</v>
      </c>
      <c r="C27" s="42" t="s">
        <v>60</v>
      </c>
      <c r="D27" s="167" t="s">
        <v>295</v>
      </c>
      <c r="E27" s="167" t="s">
        <v>295</v>
      </c>
      <c r="F27" s="167" t="s">
        <v>295</v>
      </c>
      <c r="G27" s="167" t="s">
        <v>295</v>
      </c>
      <c r="H27" s="167">
        <v>4</v>
      </c>
      <c r="I27" s="172">
        <v>100</v>
      </c>
    </row>
    <row r="28" spans="1:9" ht="19.5" customHeight="1" x14ac:dyDescent="0.25">
      <c r="A28" s="36">
        <v>22</v>
      </c>
      <c r="B28" s="40" t="s">
        <v>61</v>
      </c>
      <c r="C28" s="42" t="s">
        <v>62</v>
      </c>
      <c r="D28" s="167" t="s">
        <v>295</v>
      </c>
      <c r="E28" s="167" t="s">
        <v>295</v>
      </c>
      <c r="F28" s="167" t="s">
        <v>295</v>
      </c>
      <c r="G28" s="167" t="s">
        <v>295</v>
      </c>
      <c r="H28" s="167">
        <v>4</v>
      </c>
      <c r="I28" s="172">
        <v>100</v>
      </c>
    </row>
    <row r="29" spans="1:9" ht="19.5" customHeight="1" x14ac:dyDescent="0.25">
      <c r="A29" s="36">
        <v>23</v>
      </c>
      <c r="B29" s="40" t="s">
        <v>63</v>
      </c>
      <c r="C29" s="42" t="s">
        <v>64</v>
      </c>
      <c r="D29" s="167" t="s">
        <v>295</v>
      </c>
      <c r="E29" s="167" t="s">
        <v>295</v>
      </c>
      <c r="F29" s="167" t="s">
        <v>295</v>
      </c>
      <c r="G29" s="167" t="s">
        <v>296</v>
      </c>
      <c r="H29" s="167">
        <v>3</v>
      </c>
      <c r="I29" s="172">
        <v>75</v>
      </c>
    </row>
    <row r="30" spans="1:9" ht="19.5" customHeight="1" x14ac:dyDescent="0.25">
      <c r="A30" s="36">
        <v>24</v>
      </c>
      <c r="B30" s="40" t="s">
        <v>65</v>
      </c>
      <c r="C30" s="38" t="s">
        <v>66</v>
      </c>
      <c r="D30" s="167" t="s">
        <v>295</v>
      </c>
      <c r="E30" s="167" t="s">
        <v>295</v>
      </c>
      <c r="F30" s="167" t="s">
        <v>295</v>
      </c>
      <c r="G30" s="167" t="s">
        <v>295</v>
      </c>
      <c r="H30" s="167">
        <v>4</v>
      </c>
      <c r="I30" s="172">
        <v>100</v>
      </c>
    </row>
    <row r="31" spans="1:9" ht="19.5" customHeight="1" x14ac:dyDescent="0.25">
      <c r="A31" s="36">
        <v>25</v>
      </c>
      <c r="B31" s="40" t="s">
        <v>67</v>
      </c>
      <c r="C31" s="38" t="s">
        <v>68</v>
      </c>
      <c r="D31" s="167" t="s">
        <v>295</v>
      </c>
      <c r="E31" s="167" t="s">
        <v>295</v>
      </c>
      <c r="F31" s="167" t="s">
        <v>295</v>
      </c>
      <c r="G31" s="167" t="s">
        <v>295</v>
      </c>
      <c r="H31" s="167">
        <v>4</v>
      </c>
      <c r="I31" s="172">
        <v>100</v>
      </c>
    </row>
    <row r="32" spans="1:9" ht="19.5" customHeight="1" x14ac:dyDescent="0.25">
      <c r="A32" s="36">
        <v>26</v>
      </c>
      <c r="B32" s="40" t="s">
        <v>69</v>
      </c>
      <c r="C32" s="42" t="s">
        <v>70</v>
      </c>
      <c r="D32" s="167" t="s">
        <v>295</v>
      </c>
      <c r="E32" s="167" t="s">
        <v>295</v>
      </c>
      <c r="F32" s="167" t="s">
        <v>295</v>
      </c>
      <c r="G32" s="167" t="s">
        <v>295</v>
      </c>
      <c r="H32" s="167">
        <v>4</v>
      </c>
      <c r="I32" s="172">
        <v>100</v>
      </c>
    </row>
    <row r="33" spans="1:9" ht="19.5" customHeight="1" x14ac:dyDescent="0.25">
      <c r="A33" s="36">
        <v>27</v>
      </c>
      <c r="B33" s="40" t="s">
        <v>71</v>
      </c>
      <c r="C33" s="38" t="s">
        <v>72</v>
      </c>
      <c r="D33" s="167" t="s">
        <v>295</v>
      </c>
      <c r="E33" s="167" t="s">
        <v>295</v>
      </c>
      <c r="F33" s="167" t="s">
        <v>295</v>
      </c>
      <c r="G33" s="167" t="s">
        <v>295</v>
      </c>
      <c r="H33" s="167">
        <v>4</v>
      </c>
      <c r="I33" s="172">
        <v>100</v>
      </c>
    </row>
    <row r="34" spans="1:9" ht="19.5" customHeight="1" x14ac:dyDescent="0.25">
      <c r="A34" s="36">
        <v>28</v>
      </c>
      <c r="B34" s="40" t="s">
        <v>73</v>
      </c>
      <c r="C34" s="38" t="s">
        <v>74</v>
      </c>
      <c r="D34" s="167" t="s">
        <v>295</v>
      </c>
      <c r="E34" s="167" t="s">
        <v>295</v>
      </c>
      <c r="F34" s="167" t="s">
        <v>295</v>
      </c>
      <c r="G34" s="167" t="s">
        <v>295</v>
      </c>
      <c r="H34" s="167">
        <v>4</v>
      </c>
      <c r="I34" s="172">
        <v>100</v>
      </c>
    </row>
    <row r="35" spans="1:9" ht="19.5" customHeight="1" x14ac:dyDescent="0.25">
      <c r="A35" s="36">
        <v>29</v>
      </c>
      <c r="B35" s="40" t="s">
        <v>75</v>
      </c>
      <c r="C35" s="38" t="s">
        <v>76</v>
      </c>
      <c r="D35" s="167" t="s">
        <v>295</v>
      </c>
      <c r="E35" s="167" t="s">
        <v>296</v>
      </c>
      <c r="F35" s="167" t="s">
        <v>296</v>
      </c>
      <c r="G35" s="167" t="s">
        <v>295</v>
      </c>
      <c r="H35" s="167">
        <v>2</v>
      </c>
      <c r="I35" s="172">
        <v>50</v>
      </c>
    </row>
    <row r="36" spans="1:9" ht="19.5" customHeight="1" x14ac:dyDescent="0.25">
      <c r="A36" s="36">
        <v>30</v>
      </c>
      <c r="B36" s="40" t="s">
        <v>77</v>
      </c>
      <c r="C36" s="38" t="s">
        <v>78</v>
      </c>
      <c r="D36" s="167" t="s">
        <v>295</v>
      </c>
      <c r="E36" s="167" t="s">
        <v>295</v>
      </c>
      <c r="F36" s="167" t="s">
        <v>295</v>
      </c>
      <c r="G36" s="167" t="s">
        <v>295</v>
      </c>
      <c r="H36" s="167">
        <v>4</v>
      </c>
      <c r="I36" s="172">
        <v>100</v>
      </c>
    </row>
    <row r="37" spans="1:9" ht="19.5" customHeight="1" x14ac:dyDescent="0.25">
      <c r="A37" s="36">
        <v>31</v>
      </c>
      <c r="B37" s="40" t="s">
        <v>79</v>
      </c>
      <c r="C37" s="42" t="s">
        <v>80</v>
      </c>
      <c r="D37" s="167" t="s">
        <v>295</v>
      </c>
      <c r="E37" s="167" t="s">
        <v>295</v>
      </c>
      <c r="F37" s="167" t="s">
        <v>295</v>
      </c>
      <c r="G37" s="167" t="s">
        <v>296</v>
      </c>
      <c r="H37" s="167">
        <v>3</v>
      </c>
      <c r="I37" s="172">
        <v>75</v>
      </c>
    </row>
    <row r="38" spans="1:9" ht="19.5" customHeight="1" x14ac:dyDescent="0.25">
      <c r="A38" s="36">
        <v>32</v>
      </c>
      <c r="B38" s="40" t="s">
        <v>81</v>
      </c>
      <c r="C38" s="42" t="s">
        <v>82</v>
      </c>
      <c r="D38" s="167" t="s">
        <v>295</v>
      </c>
      <c r="E38" s="167" t="s">
        <v>295</v>
      </c>
      <c r="F38" s="167" t="s">
        <v>295</v>
      </c>
      <c r="G38" s="167" t="s">
        <v>295</v>
      </c>
      <c r="H38" s="167">
        <v>4</v>
      </c>
      <c r="I38" s="172">
        <v>100</v>
      </c>
    </row>
    <row r="39" spans="1:9" ht="19.5" customHeight="1" x14ac:dyDescent="0.25">
      <c r="A39" s="36">
        <v>33</v>
      </c>
      <c r="B39" s="40" t="s">
        <v>83</v>
      </c>
      <c r="C39" s="41" t="s">
        <v>84</v>
      </c>
      <c r="D39" s="167" t="s">
        <v>295</v>
      </c>
      <c r="E39" s="167" t="s">
        <v>295</v>
      </c>
      <c r="F39" s="167" t="s">
        <v>295</v>
      </c>
      <c r="G39" s="167" t="s">
        <v>295</v>
      </c>
      <c r="H39" s="167">
        <v>4</v>
      </c>
      <c r="I39" s="172">
        <v>100</v>
      </c>
    </row>
    <row r="40" spans="1:9" ht="19.5" customHeight="1" x14ac:dyDescent="0.25">
      <c r="A40" s="36">
        <v>34</v>
      </c>
      <c r="B40" s="40" t="s">
        <v>85</v>
      </c>
      <c r="C40" s="42" t="s">
        <v>86</v>
      </c>
      <c r="D40" s="167" t="s">
        <v>295</v>
      </c>
      <c r="E40" s="167" t="s">
        <v>295</v>
      </c>
      <c r="F40" s="167" t="s">
        <v>295</v>
      </c>
      <c r="G40" s="167" t="s">
        <v>295</v>
      </c>
      <c r="H40" s="167">
        <v>4</v>
      </c>
      <c r="I40" s="172">
        <v>100</v>
      </c>
    </row>
    <row r="41" spans="1:9" ht="19.5" customHeight="1" x14ac:dyDescent="0.25">
      <c r="A41" s="36">
        <v>35</v>
      </c>
      <c r="B41" s="40" t="s">
        <v>87</v>
      </c>
      <c r="C41" s="42" t="s">
        <v>88</v>
      </c>
      <c r="D41" s="167" t="s">
        <v>296</v>
      </c>
      <c r="E41" s="167" t="s">
        <v>296</v>
      </c>
      <c r="F41" s="167" t="s">
        <v>295</v>
      </c>
      <c r="G41" s="167" t="s">
        <v>296</v>
      </c>
      <c r="H41" s="167">
        <v>1</v>
      </c>
      <c r="I41" s="172">
        <v>25</v>
      </c>
    </row>
    <row r="42" spans="1:9" ht="19.5" customHeight="1" x14ac:dyDescent="0.25">
      <c r="A42" s="36">
        <v>36</v>
      </c>
      <c r="B42" s="40" t="s">
        <v>89</v>
      </c>
      <c r="C42" s="42" t="s">
        <v>90</v>
      </c>
      <c r="D42" s="167" t="s">
        <v>295</v>
      </c>
      <c r="E42" s="167" t="s">
        <v>296</v>
      </c>
      <c r="F42" s="167" t="s">
        <v>296</v>
      </c>
      <c r="G42" s="167" t="s">
        <v>296</v>
      </c>
      <c r="H42" s="167">
        <v>1</v>
      </c>
      <c r="I42" s="172">
        <v>25</v>
      </c>
    </row>
    <row r="43" spans="1:9" ht="19.5" customHeight="1" x14ac:dyDescent="0.25">
      <c r="A43" s="36">
        <v>37</v>
      </c>
      <c r="B43" s="40" t="s">
        <v>91</v>
      </c>
      <c r="C43" s="42" t="s">
        <v>92</v>
      </c>
      <c r="D43" s="167" t="s">
        <v>295</v>
      </c>
      <c r="E43" s="167" t="s">
        <v>296</v>
      </c>
      <c r="F43" s="167" t="s">
        <v>295</v>
      </c>
      <c r="G43" s="167" t="s">
        <v>295</v>
      </c>
      <c r="H43" s="167">
        <v>3</v>
      </c>
      <c r="I43" s="172">
        <v>75</v>
      </c>
    </row>
    <row r="44" spans="1:9" ht="19.5" customHeight="1" x14ac:dyDescent="0.25">
      <c r="A44" s="36">
        <v>38</v>
      </c>
      <c r="B44" s="40" t="s">
        <v>93</v>
      </c>
      <c r="C44" s="42" t="s">
        <v>94</v>
      </c>
      <c r="D44" s="167" t="s">
        <v>295</v>
      </c>
      <c r="E44" s="167" t="s">
        <v>295</v>
      </c>
      <c r="F44" s="167" t="s">
        <v>295</v>
      </c>
      <c r="G44" s="167" t="s">
        <v>295</v>
      </c>
      <c r="H44" s="167">
        <v>4</v>
      </c>
      <c r="I44" s="172">
        <v>100</v>
      </c>
    </row>
    <row r="45" spans="1:9" ht="19.5" customHeight="1" x14ac:dyDescent="0.25">
      <c r="A45" s="36">
        <v>39</v>
      </c>
      <c r="B45" s="40" t="s">
        <v>95</v>
      </c>
      <c r="C45" s="42" t="s">
        <v>96</v>
      </c>
      <c r="D45" s="167" t="s">
        <v>295</v>
      </c>
      <c r="E45" s="167" t="s">
        <v>295</v>
      </c>
      <c r="F45" s="167" t="s">
        <v>296</v>
      </c>
      <c r="G45" s="167" t="s">
        <v>295</v>
      </c>
      <c r="H45" s="167">
        <v>3</v>
      </c>
      <c r="I45" s="172">
        <v>75</v>
      </c>
    </row>
    <row r="46" spans="1:9" ht="19.5" customHeight="1" x14ac:dyDescent="0.25">
      <c r="A46" s="36">
        <v>40</v>
      </c>
      <c r="B46" s="40" t="s">
        <v>97</v>
      </c>
      <c r="C46" s="42" t="s">
        <v>98</v>
      </c>
      <c r="D46" s="167" t="s">
        <v>295</v>
      </c>
      <c r="E46" s="167" t="s">
        <v>295</v>
      </c>
      <c r="F46" s="167" t="s">
        <v>295</v>
      </c>
      <c r="G46" s="167" t="s">
        <v>295</v>
      </c>
      <c r="H46" s="167">
        <v>4</v>
      </c>
      <c r="I46" s="172">
        <v>100</v>
      </c>
    </row>
    <row r="47" spans="1:9" ht="19.5" customHeight="1" x14ac:dyDescent="0.25">
      <c r="A47" s="36">
        <v>41</v>
      </c>
      <c r="B47" s="40" t="s">
        <v>99</v>
      </c>
      <c r="C47" s="42" t="s">
        <v>100</v>
      </c>
      <c r="D47" s="167" t="s">
        <v>295</v>
      </c>
      <c r="E47" s="167" t="s">
        <v>295</v>
      </c>
      <c r="F47" s="167" t="s">
        <v>295</v>
      </c>
      <c r="G47" s="167" t="s">
        <v>295</v>
      </c>
      <c r="H47" s="167">
        <v>4</v>
      </c>
      <c r="I47" s="172">
        <v>100</v>
      </c>
    </row>
    <row r="48" spans="1:9" ht="19.5" customHeight="1" x14ac:dyDescent="0.25">
      <c r="A48" s="36">
        <v>42</v>
      </c>
      <c r="B48" s="40" t="s">
        <v>101</v>
      </c>
      <c r="C48" s="42" t="s">
        <v>102</v>
      </c>
      <c r="D48" s="167" t="s">
        <v>295</v>
      </c>
      <c r="E48" s="167" t="s">
        <v>295</v>
      </c>
      <c r="F48" s="167" t="s">
        <v>296</v>
      </c>
      <c r="G48" s="167" t="s">
        <v>295</v>
      </c>
      <c r="H48" s="167">
        <v>3</v>
      </c>
      <c r="I48" s="172">
        <v>75</v>
      </c>
    </row>
    <row r="49" spans="1:9" ht="19.5" customHeight="1" x14ac:dyDescent="0.25">
      <c r="A49" s="36">
        <v>43</v>
      </c>
      <c r="B49" s="40" t="s">
        <v>103</v>
      </c>
      <c r="C49" s="42" t="s">
        <v>104</v>
      </c>
      <c r="D49" s="167" t="s">
        <v>295</v>
      </c>
      <c r="E49" s="167" t="s">
        <v>295</v>
      </c>
      <c r="F49" s="167" t="s">
        <v>296</v>
      </c>
      <c r="G49" s="167" t="s">
        <v>295</v>
      </c>
      <c r="H49" s="167">
        <v>3</v>
      </c>
      <c r="I49" s="172">
        <v>75</v>
      </c>
    </row>
    <row r="50" spans="1:9" ht="19.5" customHeight="1" x14ac:dyDescent="0.25">
      <c r="A50" s="36">
        <v>44</v>
      </c>
      <c r="B50" s="40" t="s">
        <v>105</v>
      </c>
      <c r="C50" s="38" t="s">
        <v>106</v>
      </c>
      <c r="D50" s="167" t="s">
        <v>295</v>
      </c>
      <c r="E50" s="167" t="s">
        <v>295</v>
      </c>
      <c r="F50" s="167" t="s">
        <v>295</v>
      </c>
      <c r="G50" s="167" t="s">
        <v>295</v>
      </c>
      <c r="H50" s="167">
        <v>4</v>
      </c>
      <c r="I50" s="172">
        <v>100</v>
      </c>
    </row>
    <row r="51" spans="1:9" ht="19.5" customHeight="1" x14ac:dyDescent="0.25">
      <c r="A51" s="36">
        <v>45</v>
      </c>
      <c r="B51" s="40" t="s">
        <v>107</v>
      </c>
      <c r="C51" s="42" t="s">
        <v>108</v>
      </c>
      <c r="D51" s="167" t="s">
        <v>295</v>
      </c>
      <c r="E51" s="167" t="s">
        <v>295</v>
      </c>
      <c r="F51" s="167" t="s">
        <v>296</v>
      </c>
      <c r="G51" s="167" t="s">
        <v>295</v>
      </c>
      <c r="H51" s="167">
        <v>3</v>
      </c>
      <c r="I51" s="172">
        <v>75</v>
      </c>
    </row>
    <row r="52" spans="1:9" ht="19.5" customHeight="1" x14ac:dyDescent="0.25">
      <c r="A52" s="36">
        <v>46</v>
      </c>
      <c r="B52" s="40" t="s">
        <v>109</v>
      </c>
      <c r="C52" s="42" t="s">
        <v>110</v>
      </c>
      <c r="D52" s="167" t="s">
        <v>295</v>
      </c>
      <c r="E52" s="167" t="s">
        <v>295</v>
      </c>
      <c r="F52" s="167" t="s">
        <v>295</v>
      </c>
      <c r="G52" s="167" t="s">
        <v>295</v>
      </c>
      <c r="H52" s="167">
        <v>4</v>
      </c>
      <c r="I52" s="172">
        <v>100</v>
      </c>
    </row>
    <row r="53" spans="1:9" ht="19.5" customHeight="1" x14ac:dyDescent="0.25">
      <c r="A53" s="36">
        <v>47</v>
      </c>
      <c r="B53" s="40" t="s">
        <v>111</v>
      </c>
      <c r="C53" s="42" t="s">
        <v>112</v>
      </c>
      <c r="D53" s="167" t="s">
        <v>295</v>
      </c>
      <c r="E53" s="167" t="s">
        <v>295</v>
      </c>
      <c r="F53" s="167" t="s">
        <v>295</v>
      </c>
      <c r="G53" s="167" t="s">
        <v>295</v>
      </c>
      <c r="H53" s="167">
        <v>4</v>
      </c>
      <c r="I53" s="172">
        <v>100</v>
      </c>
    </row>
    <row r="54" spans="1:9" ht="19.5" customHeight="1" x14ac:dyDescent="0.25">
      <c r="A54" s="36">
        <v>48</v>
      </c>
      <c r="B54" s="40" t="s">
        <v>113</v>
      </c>
      <c r="C54" s="42" t="s">
        <v>114</v>
      </c>
      <c r="D54" s="167" t="s">
        <v>295</v>
      </c>
      <c r="E54" s="167" t="s">
        <v>295</v>
      </c>
      <c r="F54" s="167" t="s">
        <v>295</v>
      </c>
      <c r="G54" s="167" t="s">
        <v>295</v>
      </c>
      <c r="H54" s="167">
        <v>4</v>
      </c>
      <c r="I54" s="172">
        <v>100</v>
      </c>
    </row>
    <row r="55" spans="1:9" ht="19.5" customHeight="1" x14ac:dyDescent="0.25">
      <c r="A55" s="36">
        <v>49</v>
      </c>
      <c r="B55" s="40" t="s">
        <v>115</v>
      </c>
      <c r="C55" s="42" t="s">
        <v>116</v>
      </c>
      <c r="D55" s="167" t="s">
        <v>295</v>
      </c>
      <c r="E55" s="167" t="s">
        <v>295</v>
      </c>
      <c r="F55" s="167" t="s">
        <v>295</v>
      </c>
      <c r="G55" s="167" t="s">
        <v>295</v>
      </c>
      <c r="H55" s="167">
        <v>4</v>
      </c>
      <c r="I55" s="172">
        <v>100</v>
      </c>
    </row>
    <row r="56" spans="1:9" ht="19.5" customHeight="1" x14ac:dyDescent="0.25">
      <c r="A56" s="36">
        <v>50</v>
      </c>
      <c r="B56" s="40" t="s">
        <v>117</v>
      </c>
      <c r="C56" s="42" t="s">
        <v>118</v>
      </c>
      <c r="D56" s="167" t="s">
        <v>296</v>
      </c>
      <c r="E56" s="167" t="s">
        <v>296</v>
      </c>
      <c r="F56" s="167" t="s">
        <v>295</v>
      </c>
      <c r="G56" s="167" t="s">
        <v>295</v>
      </c>
      <c r="H56" s="167">
        <v>2</v>
      </c>
      <c r="I56" s="172">
        <v>50</v>
      </c>
    </row>
    <row r="57" spans="1:9" ht="19.5" customHeight="1" x14ac:dyDescent="0.25">
      <c r="A57" s="36">
        <v>51</v>
      </c>
      <c r="B57" s="40" t="s">
        <v>119</v>
      </c>
      <c r="C57" s="42" t="s">
        <v>120</v>
      </c>
      <c r="D57" s="167" t="s">
        <v>295</v>
      </c>
      <c r="E57" s="167" t="s">
        <v>295</v>
      </c>
      <c r="F57" s="167" t="s">
        <v>295</v>
      </c>
      <c r="G57" s="167" t="s">
        <v>295</v>
      </c>
      <c r="H57" s="167">
        <v>4</v>
      </c>
      <c r="I57" s="172">
        <v>100</v>
      </c>
    </row>
    <row r="58" spans="1:9" ht="19.5" customHeight="1" x14ac:dyDescent="0.25">
      <c r="A58" s="36">
        <v>52</v>
      </c>
      <c r="B58" s="40" t="s">
        <v>121</v>
      </c>
      <c r="C58" s="42" t="s">
        <v>122</v>
      </c>
      <c r="D58" s="167" t="s">
        <v>295</v>
      </c>
      <c r="E58" s="167" t="s">
        <v>295</v>
      </c>
      <c r="F58" s="167" t="s">
        <v>295</v>
      </c>
      <c r="G58" s="167" t="s">
        <v>295</v>
      </c>
      <c r="H58" s="167">
        <v>4</v>
      </c>
      <c r="I58" s="172">
        <v>100</v>
      </c>
    </row>
    <row r="59" spans="1:9" ht="19.5" customHeight="1" x14ac:dyDescent="0.25">
      <c r="A59" s="36">
        <v>53</v>
      </c>
      <c r="B59" s="40" t="s">
        <v>123</v>
      </c>
      <c r="C59" s="42" t="s">
        <v>124</v>
      </c>
      <c r="D59" s="167" t="s">
        <v>295</v>
      </c>
      <c r="E59" s="167" t="s">
        <v>295</v>
      </c>
      <c r="F59" s="167" t="s">
        <v>295</v>
      </c>
      <c r="G59" s="167" t="s">
        <v>295</v>
      </c>
      <c r="H59" s="167">
        <v>4</v>
      </c>
      <c r="I59" s="172">
        <v>100</v>
      </c>
    </row>
    <row r="60" spans="1:9" ht="19.5" customHeight="1" x14ac:dyDescent="0.25">
      <c r="A60" s="36">
        <v>54</v>
      </c>
      <c r="B60" s="40" t="s">
        <v>125</v>
      </c>
      <c r="C60" s="42" t="s">
        <v>126</v>
      </c>
      <c r="D60" s="167" t="s">
        <v>295</v>
      </c>
      <c r="E60" s="167" t="s">
        <v>295</v>
      </c>
      <c r="F60" s="167" t="s">
        <v>296</v>
      </c>
      <c r="G60" s="167" t="s">
        <v>295</v>
      </c>
      <c r="H60" s="167">
        <v>3</v>
      </c>
      <c r="I60" s="172">
        <v>75</v>
      </c>
    </row>
    <row r="61" spans="1:9" ht="19.5" customHeight="1" x14ac:dyDescent="0.25">
      <c r="A61" s="36">
        <v>55</v>
      </c>
      <c r="B61" s="40" t="s">
        <v>127</v>
      </c>
      <c r="C61" s="42" t="s">
        <v>128</v>
      </c>
      <c r="D61" s="167" t="s">
        <v>295</v>
      </c>
      <c r="E61" s="167" t="s">
        <v>295</v>
      </c>
      <c r="F61" s="167" t="s">
        <v>296</v>
      </c>
      <c r="G61" s="167" t="s">
        <v>295</v>
      </c>
      <c r="H61" s="167">
        <v>3</v>
      </c>
      <c r="I61" s="172">
        <v>75</v>
      </c>
    </row>
    <row r="62" spans="1:9" ht="19.5" customHeight="1" x14ac:dyDescent="0.25">
      <c r="A62" s="36">
        <v>56</v>
      </c>
      <c r="B62" s="40" t="s">
        <v>129</v>
      </c>
      <c r="C62" s="42" t="s">
        <v>130</v>
      </c>
      <c r="D62" s="167" t="s">
        <v>295</v>
      </c>
      <c r="E62" s="167" t="s">
        <v>295</v>
      </c>
      <c r="F62" s="167" t="s">
        <v>296</v>
      </c>
      <c r="G62" s="167" t="s">
        <v>295</v>
      </c>
      <c r="H62" s="167">
        <v>3</v>
      </c>
      <c r="I62" s="172">
        <v>75</v>
      </c>
    </row>
    <row r="63" spans="1:9" ht="19.5" customHeight="1" x14ac:dyDescent="0.25">
      <c r="A63" s="36">
        <v>57</v>
      </c>
      <c r="B63" s="40" t="s">
        <v>131</v>
      </c>
      <c r="C63" s="42" t="s">
        <v>132</v>
      </c>
      <c r="D63" s="167" t="s">
        <v>295</v>
      </c>
      <c r="E63" s="167" t="s">
        <v>295</v>
      </c>
      <c r="F63" s="167" t="s">
        <v>295</v>
      </c>
      <c r="G63" s="167" t="s">
        <v>295</v>
      </c>
      <c r="H63" s="167">
        <v>4</v>
      </c>
      <c r="I63" s="172">
        <v>100</v>
      </c>
    </row>
    <row r="64" spans="1:9" ht="19.5" customHeight="1" x14ac:dyDescent="0.25">
      <c r="A64" s="36">
        <v>58</v>
      </c>
      <c r="B64" s="40" t="s">
        <v>133</v>
      </c>
      <c r="C64" s="42" t="s">
        <v>134</v>
      </c>
      <c r="D64" s="167" t="s">
        <v>295</v>
      </c>
      <c r="E64" s="167" t="s">
        <v>296</v>
      </c>
      <c r="F64" s="167" t="s">
        <v>295</v>
      </c>
      <c r="G64" s="167" t="s">
        <v>295</v>
      </c>
      <c r="H64" s="167">
        <v>3</v>
      </c>
      <c r="I64" s="172">
        <v>75</v>
      </c>
    </row>
    <row r="65" spans="1:9" ht="19.5" customHeight="1" x14ac:dyDescent="0.25">
      <c r="A65" s="36">
        <v>59</v>
      </c>
      <c r="B65" s="40" t="s">
        <v>135</v>
      </c>
      <c r="C65" s="38" t="s">
        <v>136</v>
      </c>
      <c r="D65" s="167" t="s">
        <v>295</v>
      </c>
      <c r="E65" s="167" t="s">
        <v>295</v>
      </c>
      <c r="F65" s="167" t="s">
        <v>295</v>
      </c>
      <c r="G65" s="167" t="s">
        <v>295</v>
      </c>
      <c r="H65" s="167">
        <v>4</v>
      </c>
      <c r="I65" s="172">
        <v>100</v>
      </c>
    </row>
    <row r="66" spans="1:9" ht="19.5" customHeight="1" x14ac:dyDescent="0.25">
      <c r="A66" s="36">
        <v>60</v>
      </c>
      <c r="B66" s="40" t="s">
        <v>137</v>
      </c>
      <c r="C66" s="38" t="s">
        <v>138</v>
      </c>
      <c r="D66" s="167" t="s">
        <v>295</v>
      </c>
      <c r="E66" s="167" t="s">
        <v>295</v>
      </c>
      <c r="F66" s="167" t="s">
        <v>295</v>
      </c>
      <c r="G66" s="167" t="s">
        <v>295</v>
      </c>
      <c r="H66" s="167">
        <v>4</v>
      </c>
      <c r="I66" s="172">
        <v>100</v>
      </c>
    </row>
    <row r="67" spans="1:9" ht="19.5" customHeight="1" x14ac:dyDescent="0.25">
      <c r="A67" s="36">
        <v>61</v>
      </c>
      <c r="B67" s="40" t="s">
        <v>139</v>
      </c>
      <c r="C67" s="38" t="s">
        <v>140</v>
      </c>
      <c r="D67" s="167" t="s">
        <v>296</v>
      </c>
      <c r="E67" s="167" t="s">
        <v>295</v>
      </c>
      <c r="F67" s="167" t="s">
        <v>295</v>
      </c>
      <c r="G67" s="167" t="s">
        <v>295</v>
      </c>
      <c r="H67" s="167">
        <v>3</v>
      </c>
      <c r="I67" s="172">
        <v>75</v>
      </c>
    </row>
    <row r="68" spans="1:9" ht="19.5" customHeight="1" x14ac:dyDescent="0.25">
      <c r="A68" s="36">
        <v>62</v>
      </c>
      <c r="B68" s="40" t="s">
        <v>141</v>
      </c>
      <c r="C68" s="42" t="s">
        <v>142</v>
      </c>
      <c r="D68" s="167" t="s">
        <v>295</v>
      </c>
      <c r="E68" s="167" t="s">
        <v>296</v>
      </c>
      <c r="F68" s="167" t="s">
        <v>296</v>
      </c>
      <c r="G68" s="167" t="s">
        <v>295</v>
      </c>
      <c r="H68" s="167">
        <v>2</v>
      </c>
      <c r="I68" s="172">
        <v>50</v>
      </c>
    </row>
    <row r="69" spans="1:9" ht="19.5" customHeight="1" x14ac:dyDescent="0.25">
      <c r="A69" s="36">
        <v>63</v>
      </c>
      <c r="B69" s="40" t="s">
        <v>143</v>
      </c>
      <c r="C69" s="45" t="s">
        <v>144</v>
      </c>
      <c r="D69" s="167" t="s">
        <v>295</v>
      </c>
      <c r="E69" s="167" t="s">
        <v>295</v>
      </c>
      <c r="F69" s="167" t="s">
        <v>295</v>
      </c>
      <c r="G69" s="167" t="s">
        <v>295</v>
      </c>
      <c r="H69" s="167">
        <v>4</v>
      </c>
      <c r="I69" s="172">
        <v>100</v>
      </c>
    </row>
    <row r="70" spans="1:9" ht="19.5" customHeight="1" x14ac:dyDescent="0.25">
      <c r="A70" s="36">
        <v>64</v>
      </c>
      <c r="B70" s="40" t="s">
        <v>145</v>
      </c>
      <c r="C70" s="42" t="s">
        <v>146</v>
      </c>
      <c r="D70" s="167" t="s">
        <v>295</v>
      </c>
      <c r="E70" s="167" t="s">
        <v>295</v>
      </c>
      <c r="F70" s="167" t="s">
        <v>295</v>
      </c>
      <c r="G70" s="167" t="s">
        <v>295</v>
      </c>
      <c r="H70" s="167">
        <v>4</v>
      </c>
      <c r="I70" s="172">
        <v>100</v>
      </c>
    </row>
    <row r="71" spans="1:9" ht="19.5" customHeight="1" x14ac:dyDescent="0.25">
      <c r="A71" s="36">
        <v>65</v>
      </c>
      <c r="B71" s="40" t="s">
        <v>147</v>
      </c>
      <c r="C71" s="42" t="s">
        <v>148</v>
      </c>
      <c r="D71" s="167" t="s">
        <v>295</v>
      </c>
      <c r="E71" s="167" t="s">
        <v>295</v>
      </c>
      <c r="F71" s="167" t="s">
        <v>295</v>
      </c>
      <c r="G71" s="167" t="s">
        <v>295</v>
      </c>
      <c r="H71" s="167">
        <v>4</v>
      </c>
      <c r="I71" s="172">
        <v>100</v>
      </c>
    </row>
    <row r="72" spans="1:9" ht="19.5" customHeight="1" x14ac:dyDescent="0.25">
      <c r="A72" s="36">
        <v>66</v>
      </c>
      <c r="B72" s="40" t="s">
        <v>149</v>
      </c>
      <c r="C72" s="42" t="s">
        <v>150</v>
      </c>
      <c r="D72" s="167" t="s">
        <v>295</v>
      </c>
      <c r="E72" s="167" t="s">
        <v>295</v>
      </c>
      <c r="F72" s="167" t="s">
        <v>296</v>
      </c>
      <c r="G72" s="167" t="s">
        <v>296</v>
      </c>
      <c r="H72" s="167">
        <v>2</v>
      </c>
      <c r="I72" s="172">
        <v>50</v>
      </c>
    </row>
    <row r="73" spans="1:9" ht="19.5" customHeight="1" x14ac:dyDescent="0.25">
      <c r="A73" s="36">
        <v>67</v>
      </c>
      <c r="B73" s="40" t="s">
        <v>151</v>
      </c>
      <c r="C73" s="42" t="s">
        <v>152</v>
      </c>
      <c r="D73" s="167" t="s">
        <v>296</v>
      </c>
      <c r="E73" s="167" t="s">
        <v>295</v>
      </c>
      <c r="F73" s="167" t="s">
        <v>295</v>
      </c>
      <c r="G73" s="167" t="s">
        <v>295</v>
      </c>
      <c r="H73" s="167">
        <v>3</v>
      </c>
      <c r="I73" s="172">
        <v>75</v>
      </c>
    </row>
    <row r="74" spans="1:9" ht="19.5" customHeight="1" x14ac:dyDescent="0.25">
      <c r="A74" s="36">
        <v>68</v>
      </c>
      <c r="B74" s="40" t="s">
        <v>153</v>
      </c>
      <c r="C74" s="42" t="s">
        <v>154</v>
      </c>
      <c r="D74" s="167" t="s">
        <v>295</v>
      </c>
      <c r="E74" s="167" t="s">
        <v>295</v>
      </c>
      <c r="F74" s="167" t="s">
        <v>296</v>
      </c>
      <c r="G74" s="167" t="s">
        <v>295</v>
      </c>
      <c r="H74" s="167">
        <v>3</v>
      </c>
      <c r="I74" s="172">
        <v>75</v>
      </c>
    </row>
    <row r="75" spans="1:9" ht="19.5" customHeight="1" x14ac:dyDescent="0.25">
      <c r="A75" s="36">
        <v>69</v>
      </c>
      <c r="B75" s="40" t="s">
        <v>155</v>
      </c>
      <c r="C75" s="42" t="s">
        <v>156</v>
      </c>
      <c r="D75" s="167" t="s">
        <v>295</v>
      </c>
      <c r="E75" s="167" t="s">
        <v>295</v>
      </c>
      <c r="F75" s="167" t="s">
        <v>295</v>
      </c>
      <c r="G75" s="167" t="s">
        <v>295</v>
      </c>
      <c r="H75" s="167">
        <v>4</v>
      </c>
      <c r="I75" s="172">
        <v>100</v>
      </c>
    </row>
    <row r="76" spans="1:9" ht="19.5" customHeight="1" x14ac:dyDescent="0.25">
      <c r="A76" s="36">
        <v>70</v>
      </c>
      <c r="B76" s="40" t="s">
        <v>157</v>
      </c>
      <c r="C76" s="44" t="s">
        <v>158</v>
      </c>
      <c r="D76" s="167" t="s">
        <v>295</v>
      </c>
      <c r="E76" s="167" t="s">
        <v>295</v>
      </c>
      <c r="F76" s="167" t="s">
        <v>295</v>
      </c>
      <c r="G76" s="167" t="s">
        <v>295</v>
      </c>
      <c r="H76" s="167">
        <v>4</v>
      </c>
      <c r="I76" s="172">
        <v>100</v>
      </c>
    </row>
    <row r="77" spans="1:9" ht="19.5" customHeight="1" x14ac:dyDescent="0.25">
      <c r="A77" s="36">
        <v>71</v>
      </c>
      <c r="B77" s="40" t="s">
        <v>159</v>
      </c>
      <c r="C77" s="42" t="s">
        <v>160</v>
      </c>
      <c r="D77" s="167" t="s">
        <v>296</v>
      </c>
      <c r="E77" s="167" t="s">
        <v>295</v>
      </c>
      <c r="F77" s="167" t="s">
        <v>296</v>
      </c>
      <c r="G77" s="167" t="s">
        <v>295</v>
      </c>
      <c r="H77" s="167">
        <v>2</v>
      </c>
      <c r="I77" s="172">
        <v>50</v>
      </c>
    </row>
    <row r="78" spans="1:9" ht="19.5" customHeight="1" x14ac:dyDescent="0.25">
      <c r="A78" s="36">
        <v>72</v>
      </c>
      <c r="B78" s="40" t="s">
        <v>161</v>
      </c>
      <c r="C78" s="42" t="s">
        <v>162</v>
      </c>
      <c r="D78" s="167" t="s">
        <v>295</v>
      </c>
      <c r="E78" s="167" t="s">
        <v>295</v>
      </c>
      <c r="F78" s="167" t="s">
        <v>296</v>
      </c>
      <c r="G78" s="167" t="s">
        <v>295</v>
      </c>
      <c r="H78" s="167">
        <v>3</v>
      </c>
      <c r="I78" s="172">
        <v>75</v>
      </c>
    </row>
    <row r="79" spans="1:9" ht="19.5" customHeight="1" x14ac:dyDescent="0.25">
      <c r="A79" s="36">
        <v>73</v>
      </c>
      <c r="B79" s="40" t="s">
        <v>163</v>
      </c>
      <c r="C79" s="38" t="s">
        <v>164</v>
      </c>
      <c r="D79" s="167" t="s">
        <v>295</v>
      </c>
      <c r="E79" s="167" t="s">
        <v>295</v>
      </c>
      <c r="F79" s="167" t="s">
        <v>295</v>
      </c>
      <c r="G79" s="167" t="s">
        <v>295</v>
      </c>
      <c r="H79" s="167">
        <v>4</v>
      </c>
      <c r="I79" s="172">
        <v>100</v>
      </c>
    </row>
    <row r="80" spans="1:9" ht="19.5" customHeight="1" x14ac:dyDescent="0.25">
      <c r="A80" s="36">
        <v>74</v>
      </c>
      <c r="B80" s="40" t="s">
        <v>165</v>
      </c>
      <c r="C80" s="42" t="s">
        <v>166</v>
      </c>
      <c r="D80" s="167" t="s">
        <v>296</v>
      </c>
      <c r="E80" s="167" t="s">
        <v>295</v>
      </c>
      <c r="F80" s="167" t="s">
        <v>296</v>
      </c>
      <c r="G80" s="167" t="s">
        <v>295</v>
      </c>
      <c r="H80" s="167">
        <v>2</v>
      </c>
      <c r="I80" s="172">
        <v>50</v>
      </c>
    </row>
    <row r="81" spans="1:9" ht="19.5" customHeight="1" x14ac:dyDescent="0.25">
      <c r="A81" s="36">
        <v>75</v>
      </c>
      <c r="B81" s="40" t="s">
        <v>167</v>
      </c>
      <c r="C81" s="45" t="s">
        <v>168</v>
      </c>
      <c r="D81" s="167" t="s">
        <v>295</v>
      </c>
      <c r="E81" s="167" t="s">
        <v>295</v>
      </c>
      <c r="F81" s="167" t="s">
        <v>296</v>
      </c>
      <c r="G81" s="167" t="s">
        <v>295</v>
      </c>
      <c r="H81" s="167">
        <v>3</v>
      </c>
      <c r="I81" s="172">
        <v>75</v>
      </c>
    </row>
    <row r="82" spans="1:9" ht="19.5" customHeight="1" x14ac:dyDescent="0.25">
      <c r="A82" s="36">
        <v>76</v>
      </c>
      <c r="B82" s="40" t="s">
        <v>169</v>
      </c>
      <c r="C82" s="38" t="s">
        <v>170</v>
      </c>
      <c r="D82" s="167" t="s">
        <v>295</v>
      </c>
      <c r="E82" s="167" t="s">
        <v>295</v>
      </c>
      <c r="F82" s="167" t="s">
        <v>295</v>
      </c>
      <c r="G82" s="167" t="s">
        <v>295</v>
      </c>
      <c r="H82" s="167">
        <v>4</v>
      </c>
      <c r="I82" s="172">
        <v>100</v>
      </c>
    </row>
  </sheetData>
  <mergeCells count="7">
    <mergeCell ref="A1:I1"/>
    <mergeCell ref="A2:I2"/>
    <mergeCell ref="A3:I3"/>
    <mergeCell ref="A4:I4"/>
    <mergeCell ref="A5:C5"/>
    <mergeCell ref="D5:G5"/>
    <mergeCell ref="I5:I6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2"/>
  <sheetViews>
    <sheetView workbookViewId="0">
      <selection activeCell="I15" sqref="I15"/>
    </sheetView>
  </sheetViews>
  <sheetFormatPr defaultRowHeight="15" x14ac:dyDescent="0.25"/>
  <cols>
    <col min="1" max="1" width="5.85546875" style="30" customWidth="1"/>
    <col min="2" max="2" width="6.85546875" style="30" customWidth="1"/>
    <col min="3" max="3" width="44.140625" style="30" customWidth="1"/>
    <col min="4" max="4" width="15.5703125" style="30" customWidth="1"/>
    <col min="5" max="5" width="20" style="30" customWidth="1"/>
    <col min="6" max="16384" width="9.140625" style="30"/>
  </cols>
  <sheetData>
    <row r="1" spans="1:5" ht="21" x14ac:dyDescent="0.25">
      <c r="A1" s="206" t="s">
        <v>36</v>
      </c>
      <c r="B1" s="206"/>
      <c r="C1" s="206"/>
      <c r="D1" s="206"/>
      <c r="E1" s="206"/>
    </row>
    <row r="2" spans="1:5" ht="19.5" customHeight="1" x14ac:dyDescent="0.25">
      <c r="A2" s="207" t="s">
        <v>203</v>
      </c>
      <c r="B2" s="207"/>
      <c r="C2" s="207"/>
      <c r="D2" s="207"/>
      <c r="E2" s="207"/>
    </row>
    <row r="3" spans="1:5" ht="20.25" customHeight="1" x14ac:dyDescent="0.25">
      <c r="A3" s="208" t="s">
        <v>297</v>
      </c>
      <c r="B3" s="208"/>
      <c r="C3" s="208"/>
      <c r="D3" s="208"/>
      <c r="E3" s="208"/>
    </row>
    <row r="4" spans="1:5" ht="17.25" customHeight="1" thickBot="1" x14ac:dyDescent="0.3">
      <c r="A4" s="209"/>
      <c r="B4" s="209"/>
      <c r="C4" s="209"/>
      <c r="D4" s="209"/>
      <c r="E4" s="209"/>
    </row>
    <row r="5" spans="1:5" ht="15" customHeight="1" x14ac:dyDescent="0.25">
      <c r="A5" s="210" t="s">
        <v>39</v>
      </c>
      <c r="B5" s="211"/>
      <c r="C5" s="212"/>
      <c r="D5" s="213"/>
      <c r="E5" s="213"/>
    </row>
    <row r="6" spans="1:5" ht="19.5" customHeight="1" x14ac:dyDescent="0.25">
      <c r="A6" s="31" t="s">
        <v>40</v>
      </c>
      <c r="B6" s="32" t="s">
        <v>41</v>
      </c>
      <c r="C6" s="33" t="s">
        <v>42</v>
      </c>
      <c r="D6" s="34" t="s">
        <v>298</v>
      </c>
      <c r="E6" s="35" t="s">
        <v>44</v>
      </c>
    </row>
    <row r="7" spans="1:5" ht="19.5" customHeight="1" x14ac:dyDescent="0.25">
      <c r="A7" s="36">
        <v>1</v>
      </c>
      <c r="B7" s="40" t="s">
        <v>147</v>
      </c>
      <c r="C7" s="42" t="s">
        <v>148</v>
      </c>
      <c r="D7" s="168">
        <v>9</v>
      </c>
      <c r="E7" s="168">
        <v>82</v>
      </c>
    </row>
    <row r="8" spans="1:5" ht="19.5" customHeight="1" x14ac:dyDescent="0.25">
      <c r="A8" s="36">
        <v>2</v>
      </c>
      <c r="B8" s="40" t="s">
        <v>149</v>
      </c>
      <c r="C8" s="42" t="s">
        <v>150</v>
      </c>
      <c r="D8" s="168">
        <v>11</v>
      </c>
      <c r="E8" s="168">
        <v>100</v>
      </c>
    </row>
    <row r="9" spans="1:5" ht="19.5" customHeight="1" x14ac:dyDescent="0.25">
      <c r="A9" s="36">
        <v>3</v>
      </c>
      <c r="B9" s="40" t="s">
        <v>151</v>
      </c>
      <c r="C9" s="42" t="s">
        <v>152</v>
      </c>
      <c r="D9" s="168">
        <v>11</v>
      </c>
      <c r="E9" s="168">
        <v>100</v>
      </c>
    </row>
    <row r="10" spans="1:5" ht="19.5" customHeight="1" x14ac:dyDescent="0.25">
      <c r="A10" s="36">
        <v>4</v>
      </c>
      <c r="B10" s="40" t="s">
        <v>153</v>
      </c>
      <c r="C10" s="42" t="s">
        <v>154</v>
      </c>
      <c r="D10" s="168">
        <v>10</v>
      </c>
      <c r="E10" s="168">
        <v>91</v>
      </c>
    </row>
    <row r="11" spans="1:5" ht="19.5" customHeight="1" x14ac:dyDescent="0.25">
      <c r="A11" s="36">
        <v>5</v>
      </c>
      <c r="B11" s="40" t="s">
        <v>155</v>
      </c>
      <c r="C11" s="42" t="s">
        <v>156</v>
      </c>
      <c r="D11" s="168">
        <v>11</v>
      </c>
      <c r="E11" s="168">
        <v>100</v>
      </c>
    </row>
    <row r="12" spans="1:5" ht="19.5" customHeight="1" x14ac:dyDescent="0.25">
      <c r="A12" s="36">
        <v>6</v>
      </c>
      <c r="B12" s="40" t="s">
        <v>157</v>
      </c>
      <c r="C12" s="44" t="s">
        <v>158</v>
      </c>
      <c r="D12" s="168">
        <v>11</v>
      </c>
      <c r="E12" s="168">
        <v>100</v>
      </c>
    </row>
    <row r="13" spans="1:5" ht="19.5" customHeight="1" x14ac:dyDescent="0.25">
      <c r="A13" s="36">
        <v>7</v>
      </c>
      <c r="B13" s="40" t="s">
        <v>159</v>
      </c>
      <c r="C13" s="42" t="s">
        <v>160</v>
      </c>
      <c r="D13" s="168">
        <v>11</v>
      </c>
      <c r="E13" s="168">
        <v>100</v>
      </c>
    </row>
    <row r="14" spans="1:5" ht="19.5" customHeight="1" x14ac:dyDescent="0.25">
      <c r="A14" s="36">
        <v>8</v>
      </c>
      <c r="B14" s="40" t="s">
        <v>161</v>
      </c>
      <c r="C14" s="42" t="s">
        <v>162</v>
      </c>
      <c r="D14" s="168">
        <v>10</v>
      </c>
      <c r="E14" s="168">
        <v>91</v>
      </c>
    </row>
    <row r="15" spans="1:5" ht="19.5" customHeight="1" x14ac:dyDescent="0.25">
      <c r="A15" s="36">
        <v>9</v>
      </c>
      <c r="B15" s="40" t="s">
        <v>163</v>
      </c>
      <c r="C15" s="38" t="s">
        <v>164</v>
      </c>
      <c r="D15" s="168">
        <v>10</v>
      </c>
      <c r="E15" s="168">
        <v>91</v>
      </c>
    </row>
    <row r="16" spans="1:5" ht="19.5" customHeight="1" x14ac:dyDescent="0.25">
      <c r="A16" s="36">
        <v>10</v>
      </c>
      <c r="B16" s="40" t="s">
        <v>165</v>
      </c>
      <c r="C16" s="42" t="s">
        <v>166</v>
      </c>
      <c r="D16" s="168">
        <v>10</v>
      </c>
      <c r="E16" s="168">
        <v>91</v>
      </c>
    </row>
    <row r="17" spans="1:5" ht="19.5" customHeight="1" x14ac:dyDescent="0.25">
      <c r="A17" s="36">
        <v>11</v>
      </c>
      <c r="B17" s="40" t="s">
        <v>167</v>
      </c>
      <c r="C17" s="45" t="s">
        <v>168</v>
      </c>
      <c r="D17" s="168">
        <v>10</v>
      </c>
      <c r="E17" s="168">
        <v>91</v>
      </c>
    </row>
    <row r="18" spans="1:5" ht="19.5" customHeight="1" x14ac:dyDescent="0.25">
      <c r="A18" s="36">
        <v>12</v>
      </c>
      <c r="B18" s="40" t="s">
        <v>169</v>
      </c>
      <c r="C18" s="38" t="s">
        <v>170</v>
      </c>
      <c r="D18" s="168">
        <v>10</v>
      </c>
      <c r="E18" s="168">
        <v>91</v>
      </c>
    </row>
    <row r="19" spans="1:5" ht="19.5" customHeight="1" x14ac:dyDescent="0.25"/>
    <row r="20" spans="1:5" ht="19.5" customHeight="1" x14ac:dyDescent="0.25"/>
    <row r="21" spans="1:5" ht="19.5" customHeight="1" x14ac:dyDescent="0.25"/>
    <row r="22" spans="1:5" ht="19.5" customHeight="1" x14ac:dyDescent="0.25"/>
    <row r="23" spans="1:5" ht="19.5" customHeight="1" x14ac:dyDescent="0.25"/>
    <row r="24" spans="1:5" ht="19.5" customHeight="1" x14ac:dyDescent="0.25"/>
    <row r="25" spans="1:5" ht="19.5" customHeight="1" x14ac:dyDescent="0.25"/>
    <row r="26" spans="1:5" ht="19.5" customHeight="1" x14ac:dyDescent="0.25"/>
    <row r="27" spans="1:5" ht="19.5" customHeight="1" x14ac:dyDescent="0.25"/>
    <row r="28" spans="1:5" ht="19.5" customHeight="1" x14ac:dyDescent="0.25"/>
    <row r="29" spans="1:5" ht="19.5" customHeight="1" x14ac:dyDescent="0.25"/>
    <row r="30" spans="1:5" ht="19.5" customHeight="1" x14ac:dyDescent="0.25"/>
    <row r="31" spans="1:5" ht="19.5" customHeight="1" x14ac:dyDescent="0.25"/>
    <row r="32" spans="1:5" ht="19.5" customHeight="1" x14ac:dyDescent="0.25"/>
    <row r="97" spans="1:5" ht="19.5" customHeight="1" x14ac:dyDescent="0.25"/>
    <row r="98" spans="1:5" ht="19.5" customHeight="1" x14ac:dyDescent="0.25"/>
    <row r="99" spans="1:5" ht="19.5" customHeight="1" x14ac:dyDescent="0.25"/>
    <row r="100" spans="1:5" ht="19.5" customHeight="1" x14ac:dyDescent="0.25"/>
    <row r="101" spans="1:5" ht="19.5" customHeight="1" x14ac:dyDescent="0.25"/>
    <row r="102" spans="1:5" ht="15.75" thickBot="1" x14ac:dyDescent="0.3">
      <c r="A102" s="80"/>
      <c r="B102" s="81"/>
      <c r="C102" s="81"/>
      <c r="D102" s="81"/>
      <c r="E102" s="81"/>
    </row>
  </sheetData>
  <mergeCells count="6">
    <mergeCell ref="A1:E1"/>
    <mergeCell ref="A2:E2"/>
    <mergeCell ref="A3:E3"/>
    <mergeCell ref="A4:E4"/>
    <mergeCell ref="A5:C5"/>
    <mergeCell ref="D5:E5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7"/>
  <sheetViews>
    <sheetView workbookViewId="0">
      <selection activeCell="K11" sqref="K11"/>
    </sheetView>
  </sheetViews>
  <sheetFormatPr defaultRowHeight="15" x14ac:dyDescent="0.25"/>
  <cols>
    <col min="1" max="1" width="9.140625" style="30"/>
    <col min="2" max="2" width="28.140625" style="30" customWidth="1"/>
    <col min="3" max="3" width="10" style="30" hidden="1" customWidth="1"/>
    <col min="4" max="5" width="11" style="30" customWidth="1"/>
    <col min="6" max="6" width="11.28515625" style="30" customWidth="1"/>
    <col min="7" max="7" width="8.5703125" style="30" customWidth="1"/>
    <col min="8" max="8" width="10.5703125" style="30" customWidth="1"/>
    <col min="9" max="11" width="9.140625" style="30"/>
    <col min="12" max="12" width="10.42578125" style="30" customWidth="1"/>
    <col min="13" max="16384" width="9.140625" style="30"/>
  </cols>
  <sheetData>
    <row r="1" spans="1:8" ht="45.75" thickBot="1" x14ac:dyDescent="0.3">
      <c r="A1" s="174" t="s">
        <v>299</v>
      </c>
      <c r="B1" s="175" t="s">
        <v>300</v>
      </c>
      <c r="C1" s="176"/>
      <c r="D1" s="177" t="s">
        <v>301</v>
      </c>
      <c r="E1" s="177" t="s">
        <v>302</v>
      </c>
      <c r="F1" s="177" t="s">
        <v>303</v>
      </c>
      <c r="G1" s="46" t="s">
        <v>173</v>
      </c>
      <c r="H1" s="46" t="s">
        <v>174</v>
      </c>
    </row>
    <row r="2" spans="1:8" ht="15.75" thickBot="1" x14ac:dyDescent="0.3">
      <c r="A2" s="178" t="s">
        <v>8</v>
      </c>
      <c r="B2" s="179" t="s">
        <v>9</v>
      </c>
      <c r="C2" s="180"/>
      <c r="D2" s="46">
        <v>4</v>
      </c>
      <c r="E2" s="181" t="s">
        <v>304</v>
      </c>
      <c r="F2" s="46">
        <v>4</v>
      </c>
      <c r="G2" s="182">
        <v>4</v>
      </c>
      <c r="H2" s="182">
        <v>100</v>
      </c>
    </row>
    <row r="3" spans="1:8" ht="15.75" thickBot="1" x14ac:dyDescent="0.3">
      <c r="A3" s="178" t="s">
        <v>10</v>
      </c>
      <c r="B3" s="179" t="s">
        <v>11</v>
      </c>
      <c r="C3" s="180"/>
      <c r="D3" s="46">
        <v>4</v>
      </c>
      <c r="E3" s="181" t="s">
        <v>304</v>
      </c>
      <c r="F3" s="46">
        <v>4</v>
      </c>
      <c r="G3" s="182">
        <v>4</v>
      </c>
      <c r="H3" s="182">
        <v>100</v>
      </c>
    </row>
    <row r="4" spans="1:8" ht="15.75" thickBot="1" x14ac:dyDescent="0.3">
      <c r="A4" s="178" t="s">
        <v>12</v>
      </c>
      <c r="B4" s="179" t="s">
        <v>13</v>
      </c>
      <c r="C4" s="180"/>
      <c r="D4" s="46">
        <v>4</v>
      </c>
      <c r="E4" s="181" t="s">
        <v>304</v>
      </c>
      <c r="F4" s="46">
        <v>4</v>
      </c>
      <c r="G4" s="182">
        <v>4</v>
      </c>
      <c r="H4" s="182">
        <v>100</v>
      </c>
    </row>
    <row r="5" spans="1:8" ht="15.75" thickBot="1" x14ac:dyDescent="0.3">
      <c r="A5" s="178" t="s">
        <v>16</v>
      </c>
      <c r="B5" s="179" t="s">
        <v>17</v>
      </c>
      <c r="C5" s="180"/>
      <c r="D5" s="46">
        <v>3</v>
      </c>
      <c r="E5" s="181" t="s">
        <v>304</v>
      </c>
      <c r="F5" s="46">
        <v>3</v>
      </c>
      <c r="G5" s="182">
        <v>4</v>
      </c>
      <c r="H5" s="182">
        <v>75</v>
      </c>
    </row>
    <row r="6" spans="1:8" ht="15.75" thickBot="1" x14ac:dyDescent="0.3">
      <c r="A6" s="178" t="s">
        <v>18</v>
      </c>
      <c r="B6" s="179" t="s">
        <v>19</v>
      </c>
      <c r="C6" s="180"/>
      <c r="D6" s="46">
        <v>3</v>
      </c>
      <c r="E6" s="181" t="s">
        <v>304</v>
      </c>
      <c r="F6" s="46">
        <v>3</v>
      </c>
      <c r="G6" s="182">
        <v>4</v>
      </c>
      <c r="H6" s="182">
        <v>75</v>
      </c>
    </row>
    <row r="7" spans="1:8" ht="15.75" thickBot="1" x14ac:dyDescent="0.3">
      <c r="A7" s="178" t="s">
        <v>20</v>
      </c>
      <c r="B7" s="179" t="s">
        <v>21</v>
      </c>
      <c r="C7" s="180"/>
      <c r="D7" s="46">
        <v>4</v>
      </c>
      <c r="E7" s="181" t="s">
        <v>304</v>
      </c>
      <c r="F7" s="46">
        <v>4</v>
      </c>
      <c r="G7" s="182">
        <v>4</v>
      </c>
      <c r="H7" s="182">
        <v>100</v>
      </c>
    </row>
    <row r="8" spans="1:8" ht="15.75" thickBot="1" x14ac:dyDescent="0.3">
      <c r="A8" s="178" t="s">
        <v>24</v>
      </c>
      <c r="B8" s="179" t="s">
        <v>25</v>
      </c>
      <c r="C8" s="180"/>
      <c r="D8" s="46">
        <v>4</v>
      </c>
      <c r="E8" s="181" t="s">
        <v>304</v>
      </c>
      <c r="F8" s="46">
        <v>4</v>
      </c>
      <c r="G8" s="182">
        <v>4</v>
      </c>
      <c r="H8" s="182">
        <v>100</v>
      </c>
    </row>
    <row r="9" spans="1:8" ht="15.75" thickBot="1" x14ac:dyDescent="0.3">
      <c r="A9" s="178" t="s">
        <v>26</v>
      </c>
      <c r="B9" s="179" t="s">
        <v>27</v>
      </c>
      <c r="C9" s="180"/>
      <c r="D9" s="46">
        <v>3</v>
      </c>
      <c r="E9" s="181" t="s">
        <v>304</v>
      </c>
      <c r="F9" s="46">
        <v>3</v>
      </c>
      <c r="G9" s="182">
        <v>4</v>
      </c>
      <c r="H9" s="182">
        <v>75</v>
      </c>
    </row>
    <row r="10" spans="1:8" ht="15.75" thickBot="1" x14ac:dyDescent="0.3">
      <c r="A10" s="178" t="s">
        <v>28</v>
      </c>
      <c r="B10" s="179" t="s">
        <v>29</v>
      </c>
      <c r="C10" s="180"/>
      <c r="D10" s="46">
        <v>4</v>
      </c>
      <c r="E10" s="181" t="s">
        <v>304</v>
      </c>
      <c r="F10" s="46">
        <v>4</v>
      </c>
      <c r="G10" s="182">
        <v>4</v>
      </c>
      <c r="H10" s="182">
        <v>100</v>
      </c>
    </row>
    <row r="11" spans="1:8" ht="15.75" thickBot="1" x14ac:dyDescent="0.3">
      <c r="A11" s="178" t="s">
        <v>30</v>
      </c>
      <c r="B11" s="179" t="s">
        <v>31</v>
      </c>
      <c r="C11" s="180"/>
      <c r="D11" s="46">
        <v>4</v>
      </c>
      <c r="E11" s="181" t="s">
        <v>304</v>
      </c>
      <c r="F11" s="46">
        <v>4</v>
      </c>
      <c r="G11" s="182">
        <v>4</v>
      </c>
      <c r="H11" s="182">
        <v>100</v>
      </c>
    </row>
    <row r="12" spans="1:8" ht="15.75" thickBot="1" x14ac:dyDescent="0.3">
      <c r="A12" s="178" t="s">
        <v>32</v>
      </c>
      <c r="B12" s="179" t="s">
        <v>33</v>
      </c>
      <c r="C12" s="180"/>
      <c r="D12" s="46">
        <v>4</v>
      </c>
      <c r="E12" s="181" t="s">
        <v>304</v>
      </c>
      <c r="F12" s="46">
        <v>4</v>
      </c>
      <c r="G12" s="182">
        <v>4</v>
      </c>
      <c r="H12" s="182">
        <v>100</v>
      </c>
    </row>
    <row r="13" spans="1:8" ht="15.75" thickBot="1" x14ac:dyDescent="0.3">
      <c r="A13" s="178" t="s">
        <v>45</v>
      </c>
      <c r="B13" s="179" t="s">
        <v>46</v>
      </c>
      <c r="C13" s="180"/>
      <c r="D13" s="46">
        <v>3</v>
      </c>
      <c r="E13" s="181" t="s">
        <v>304</v>
      </c>
      <c r="F13" s="46">
        <v>3</v>
      </c>
      <c r="G13" s="182">
        <v>4</v>
      </c>
      <c r="H13" s="182">
        <v>75</v>
      </c>
    </row>
    <row r="14" spans="1:8" ht="15.75" thickBot="1" x14ac:dyDescent="0.3">
      <c r="A14" s="178" t="s">
        <v>47</v>
      </c>
      <c r="B14" s="179" t="s">
        <v>48</v>
      </c>
      <c r="C14" s="180"/>
      <c r="D14" s="46">
        <v>4</v>
      </c>
      <c r="E14" s="181" t="s">
        <v>304</v>
      </c>
      <c r="F14" s="46">
        <v>4</v>
      </c>
      <c r="G14" s="182">
        <v>4</v>
      </c>
      <c r="H14" s="182">
        <v>100</v>
      </c>
    </row>
    <row r="15" spans="1:8" ht="15" customHeight="1" thickBot="1" x14ac:dyDescent="0.3">
      <c r="A15" s="178" t="s">
        <v>49</v>
      </c>
      <c r="B15" s="179" t="s">
        <v>177</v>
      </c>
      <c r="C15" s="180"/>
      <c r="D15" s="46">
        <v>1</v>
      </c>
      <c r="E15" s="181" t="s">
        <v>304</v>
      </c>
      <c r="F15" s="46">
        <v>1</v>
      </c>
      <c r="G15" s="182">
        <v>4</v>
      </c>
      <c r="H15" s="182">
        <v>25</v>
      </c>
    </row>
    <row r="16" spans="1:8" ht="15.75" thickBot="1" x14ac:dyDescent="0.3">
      <c r="A16" s="178" t="s">
        <v>51</v>
      </c>
      <c r="B16" s="179" t="s">
        <v>52</v>
      </c>
      <c r="C16" s="180"/>
      <c r="D16" s="46">
        <v>3</v>
      </c>
      <c r="E16" s="181" t="s">
        <v>304</v>
      </c>
      <c r="F16" s="46">
        <v>3</v>
      </c>
      <c r="G16" s="182">
        <v>4</v>
      </c>
      <c r="H16" s="182">
        <v>75</v>
      </c>
    </row>
    <row r="17" spans="1:8" ht="15.75" thickBot="1" x14ac:dyDescent="0.3">
      <c r="A17" s="178" t="s">
        <v>53</v>
      </c>
      <c r="B17" s="179" t="s">
        <v>54</v>
      </c>
      <c r="C17" s="180"/>
      <c r="D17" s="46">
        <v>3</v>
      </c>
      <c r="E17" s="181" t="s">
        <v>304</v>
      </c>
      <c r="F17" s="46">
        <v>3</v>
      </c>
      <c r="G17" s="182">
        <v>4</v>
      </c>
      <c r="H17" s="182">
        <v>75</v>
      </c>
    </row>
    <row r="18" spans="1:8" ht="15.75" thickBot="1" x14ac:dyDescent="0.3">
      <c r="A18" s="178" t="s">
        <v>55</v>
      </c>
      <c r="B18" s="179" t="s">
        <v>56</v>
      </c>
      <c r="C18" s="180"/>
      <c r="D18" s="46">
        <v>4</v>
      </c>
      <c r="E18" s="181" t="s">
        <v>304</v>
      </c>
      <c r="F18" s="46">
        <v>4</v>
      </c>
      <c r="G18" s="182">
        <v>4</v>
      </c>
      <c r="H18" s="182">
        <v>100</v>
      </c>
    </row>
    <row r="19" spans="1:8" ht="14.25" customHeight="1" thickBot="1" x14ac:dyDescent="0.3">
      <c r="A19" s="178" t="s">
        <v>57</v>
      </c>
      <c r="B19" s="179" t="s">
        <v>223</v>
      </c>
      <c r="C19" s="180"/>
      <c r="D19" s="46">
        <v>4</v>
      </c>
      <c r="E19" s="181" t="s">
        <v>304</v>
      </c>
      <c r="F19" s="46">
        <v>4</v>
      </c>
      <c r="G19" s="182">
        <v>4</v>
      </c>
      <c r="H19" s="182">
        <v>100</v>
      </c>
    </row>
    <row r="20" spans="1:8" ht="15.75" thickBot="1" x14ac:dyDescent="0.3">
      <c r="A20" s="178" t="s">
        <v>59</v>
      </c>
      <c r="B20" s="179" t="s">
        <v>224</v>
      </c>
      <c r="C20" s="180"/>
      <c r="D20" s="46">
        <v>4</v>
      </c>
      <c r="E20" s="181" t="s">
        <v>304</v>
      </c>
      <c r="F20" s="46">
        <v>4</v>
      </c>
      <c r="G20" s="182">
        <v>4</v>
      </c>
      <c r="H20" s="182">
        <v>100</v>
      </c>
    </row>
    <row r="21" spans="1:8" ht="15.75" thickBot="1" x14ac:dyDescent="0.3">
      <c r="A21" s="178" t="s">
        <v>61</v>
      </c>
      <c r="B21" s="179" t="s">
        <v>62</v>
      </c>
      <c r="C21" s="180"/>
      <c r="D21" s="46">
        <v>4</v>
      </c>
      <c r="E21" s="181" t="s">
        <v>304</v>
      </c>
      <c r="F21" s="46">
        <v>4</v>
      </c>
      <c r="G21" s="182">
        <v>4</v>
      </c>
      <c r="H21" s="182">
        <v>100</v>
      </c>
    </row>
    <row r="22" spans="1:8" ht="15.75" thickBot="1" x14ac:dyDescent="0.3">
      <c r="A22" s="178" t="s">
        <v>63</v>
      </c>
      <c r="B22" s="179" t="s">
        <v>64</v>
      </c>
      <c r="C22" s="180"/>
      <c r="D22" s="46">
        <v>3</v>
      </c>
      <c r="E22" s="181" t="s">
        <v>304</v>
      </c>
      <c r="F22" s="46">
        <v>3</v>
      </c>
      <c r="G22" s="182">
        <v>4</v>
      </c>
      <c r="H22" s="182">
        <v>75</v>
      </c>
    </row>
    <row r="23" spans="1:8" ht="15.75" thickBot="1" x14ac:dyDescent="0.3">
      <c r="A23" s="178" t="s">
        <v>65</v>
      </c>
      <c r="B23" s="179" t="s">
        <v>66</v>
      </c>
      <c r="C23" s="180"/>
      <c r="D23" s="46">
        <v>4</v>
      </c>
      <c r="E23" s="181" t="s">
        <v>304</v>
      </c>
      <c r="F23" s="46">
        <v>4</v>
      </c>
      <c r="G23" s="182">
        <v>4</v>
      </c>
      <c r="H23" s="182">
        <v>100</v>
      </c>
    </row>
    <row r="24" spans="1:8" ht="15.75" thickBot="1" x14ac:dyDescent="0.3">
      <c r="A24" s="178" t="s">
        <v>67</v>
      </c>
      <c r="B24" s="179" t="s">
        <v>68</v>
      </c>
      <c r="C24" s="180"/>
      <c r="D24" s="46">
        <v>3</v>
      </c>
      <c r="E24" s="181" t="s">
        <v>304</v>
      </c>
      <c r="F24" s="46">
        <v>3</v>
      </c>
      <c r="G24" s="182">
        <v>4</v>
      </c>
      <c r="H24" s="182">
        <v>75</v>
      </c>
    </row>
    <row r="25" spans="1:8" ht="15.75" thickBot="1" x14ac:dyDescent="0.3">
      <c r="A25" s="178" t="s">
        <v>69</v>
      </c>
      <c r="B25" s="179" t="s">
        <v>70</v>
      </c>
      <c r="C25" s="180"/>
      <c r="D25" s="46">
        <v>3</v>
      </c>
      <c r="E25" s="181" t="s">
        <v>304</v>
      </c>
      <c r="F25" s="46">
        <v>3</v>
      </c>
      <c r="G25" s="182">
        <v>4</v>
      </c>
      <c r="H25" s="182">
        <v>75</v>
      </c>
    </row>
    <row r="26" spans="1:8" ht="15.75" thickBot="1" x14ac:dyDescent="0.3">
      <c r="A26" s="178" t="s">
        <v>73</v>
      </c>
      <c r="B26" s="179" t="s">
        <v>74</v>
      </c>
      <c r="C26" s="180"/>
      <c r="D26" s="46">
        <v>4</v>
      </c>
      <c r="E26" s="181" t="s">
        <v>304</v>
      </c>
      <c r="F26" s="46">
        <v>4</v>
      </c>
      <c r="G26" s="182">
        <v>4</v>
      </c>
      <c r="H26" s="182">
        <v>100</v>
      </c>
    </row>
    <row r="27" spans="1:8" ht="15.75" thickBot="1" x14ac:dyDescent="0.3">
      <c r="A27" s="178" t="s">
        <v>75</v>
      </c>
      <c r="B27" s="179" t="s">
        <v>76</v>
      </c>
      <c r="C27" s="180"/>
      <c r="D27" s="46">
        <v>3</v>
      </c>
      <c r="E27" s="181" t="s">
        <v>304</v>
      </c>
      <c r="F27" s="46">
        <v>3</v>
      </c>
      <c r="G27" s="182">
        <v>4</v>
      </c>
      <c r="H27" s="182">
        <v>75</v>
      </c>
    </row>
    <row r="28" spans="1:8" ht="15.75" thickBot="1" x14ac:dyDescent="0.3">
      <c r="A28" s="178" t="s">
        <v>77</v>
      </c>
      <c r="B28" s="179" t="s">
        <v>78</v>
      </c>
      <c r="C28" s="180"/>
      <c r="D28" s="46">
        <v>4</v>
      </c>
      <c r="E28" s="181" t="s">
        <v>304</v>
      </c>
      <c r="F28" s="46">
        <v>4</v>
      </c>
      <c r="G28" s="182">
        <v>4</v>
      </c>
      <c r="H28" s="182">
        <v>100</v>
      </c>
    </row>
    <row r="29" spans="1:8" ht="15.75" thickBot="1" x14ac:dyDescent="0.3">
      <c r="A29" s="178" t="s">
        <v>79</v>
      </c>
      <c r="B29" s="179" t="s">
        <v>80</v>
      </c>
      <c r="C29" s="180"/>
      <c r="D29" s="46">
        <v>4</v>
      </c>
      <c r="E29" s="181" t="s">
        <v>304</v>
      </c>
      <c r="F29" s="46">
        <v>4</v>
      </c>
      <c r="G29" s="182">
        <v>4</v>
      </c>
      <c r="H29" s="182">
        <v>100</v>
      </c>
    </row>
    <row r="30" spans="1:8" ht="15.75" thickBot="1" x14ac:dyDescent="0.3">
      <c r="A30" s="178" t="s">
        <v>85</v>
      </c>
      <c r="B30" s="179" t="s">
        <v>86</v>
      </c>
      <c r="C30" s="180"/>
      <c r="D30" s="46">
        <v>3</v>
      </c>
      <c r="E30" s="181" t="s">
        <v>304</v>
      </c>
      <c r="F30" s="46">
        <v>3</v>
      </c>
      <c r="G30" s="182">
        <v>4</v>
      </c>
      <c r="H30" s="182">
        <v>75</v>
      </c>
    </row>
    <row r="31" spans="1:8" ht="15.75" thickBot="1" x14ac:dyDescent="0.3">
      <c r="A31" s="178" t="s">
        <v>87</v>
      </c>
      <c r="B31" s="179" t="s">
        <v>88</v>
      </c>
      <c r="C31" s="180"/>
      <c r="D31" s="46">
        <v>2</v>
      </c>
      <c r="E31" s="181" t="s">
        <v>304</v>
      </c>
      <c r="F31" s="46">
        <v>2</v>
      </c>
      <c r="G31" s="182">
        <v>4</v>
      </c>
      <c r="H31" s="182">
        <v>50</v>
      </c>
    </row>
    <row r="32" spans="1:8" ht="15.75" thickBot="1" x14ac:dyDescent="0.3">
      <c r="A32" s="178" t="s">
        <v>89</v>
      </c>
      <c r="B32" s="179" t="s">
        <v>90</v>
      </c>
      <c r="C32" s="180"/>
      <c r="D32" s="46">
        <v>4</v>
      </c>
      <c r="E32" s="181" t="s">
        <v>304</v>
      </c>
      <c r="F32" s="46">
        <v>4</v>
      </c>
      <c r="G32" s="182">
        <v>4</v>
      </c>
      <c r="H32" s="182">
        <v>100</v>
      </c>
    </row>
    <row r="33" spans="1:8" ht="15.75" thickBot="1" x14ac:dyDescent="0.3">
      <c r="A33" s="178" t="s">
        <v>91</v>
      </c>
      <c r="B33" s="179" t="s">
        <v>92</v>
      </c>
      <c r="C33" s="180"/>
      <c r="D33" s="46">
        <v>3</v>
      </c>
      <c r="E33" s="181" t="s">
        <v>304</v>
      </c>
      <c r="F33" s="46">
        <v>3</v>
      </c>
      <c r="G33" s="182">
        <v>4</v>
      </c>
      <c r="H33" s="182">
        <v>75</v>
      </c>
    </row>
    <row r="34" spans="1:8" ht="14.25" customHeight="1" thickBot="1" x14ac:dyDescent="0.3">
      <c r="A34" s="178" t="s">
        <v>93</v>
      </c>
      <c r="B34" s="179" t="s">
        <v>94</v>
      </c>
      <c r="C34" s="180"/>
      <c r="D34" s="46">
        <v>4</v>
      </c>
      <c r="E34" s="181" t="s">
        <v>304</v>
      </c>
      <c r="F34" s="46">
        <v>4</v>
      </c>
      <c r="G34" s="182">
        <v>4</v>
      </c>
      <c r="H34" s="182">
        <v>100</v>
      </c>
    </row>
    <row r="35" spans="1:8" ht="15.75" thickBot="1" x14ac:dyDescent="0.3">
      <c r="A35" s="178" t="s">
        <v>95</v>
      </c>
      <c r="B35" s="179" t="s">
        <v>96</v>
      </c>
      <c r="C35" s="180"/>
      <c r="D35" s="46">
        <v>4</v>
      </c>
      <c r="E35" s="181" t="s">
        <v>304</v>
      </c>
      <c r="F35" s="46">
        <v>4</v>
      </c>
      <c r="G35" s="182">
        <v>4</v>
      </c>
      <c r="H35" s="182">
        <v>100</v>
      </c>
    </row>
    <row r="36" spans="1:8" ht="15.75" thickBot="1" x14ac:dyDescent="0.3">
      <c r="A36" s="178" t="s">
        <v>97</v>
      </c>
      <c r="B36" s="179" t="s">
        <v>98</v>
      </c>
      <c r="C36" s="180"/>
      <c r="D36" s="46">
        <v>4</v>
      </c>
      <c r="E36" s="181" t="s">
        <v>304</v>
      </c>
      <c r="F36" s="46">
        <v>4</v>
      </c>
      <c r="G36" s="182">
        <v>4</v>
      </c>
      <c r="H36" s="182">
        <v>100</v>
      </c>
    </row>
    <row r="37" spans="1:8" ht="15" customHeight="1" thickBot="1" x14ac:dyDescent="0.3">
      <c r="A37" s="178" t="s">
        <v>99</v>
      </c>
      <c r="B37" s="179" t="s">
        <v>213</v>
      </c>
      <c r="C37" s="180"/>
      <c r="D37" s="46">
        <v>4</v>
      </c>
      <c r="E37" s="181" t="s">
        <v>304</v>
      </c>
      <c r="F37" s="46">
        <v>4</v>
      </c>
      <c r="G37" s="182">
        <v>4</v>
      </c>
      <c r="H37" s="182">
        <v>100</v>
      </c>
    </row>
    <row r="38" spans="1:8" ht="15.75" thickBot="1" x14ac:dyDescent="0.3">
      <c r="A38" s="178" t="s">
        <v>101</v>
      </c>
      <c r="B38" s="179" t="s">
        <v>102</v>
      </c>
      <c r="C38" s="180"/>
      <c r="D38" s="46">
        <v>4</v>
      </c>
      <c r="E38" s="181" t="s">
        <v>304</v>
      </c>
      <c r="F38" s="46">
        <v>4</v>
      </c>
      <c r="G38" s="182">
        <v>4</v>
      </c>
      <c r="H38" s="182">
        <v>100</v>
      </c>
    </row>
    <row r="39" spans="1:8" ht="15.75" thickBot="1" x14ac:dyDescent="0.3">
      <c r="A39" s="178" t="s">
        <v>103</v>
      </c>
      <c r="B39" s="179" t="s">
        <v>104</v>
      </c>
      <c r="C39" s="180"/>
      <c r="D39" s="46">
        <v>4</v>
      </c>
      <c r="E39" s="181" t="s">
        <v>304</v>
      </c>
      <c r="F39" s="46">
        <v>4</v>
      </c>
      <c r="G39" s="182">
        <v>4</v>
      </c>
      <c r="H39" s="182">
        <v>100</v>
      </c>
    </row>
    <row r="40" spans="1:8" ht="15.75" thickBot="1" x14ac:dyDescent="0.3">
      <c r="A40" s="178" t="s">
        <v>105</v>
      </c>
      <c r="B40" s="179" t="s">
        <v>106</v>
      </c>
      <c r="C40" s="180"/>
      <c r="D40" s="46">
        <v>4</v>
      </c>
      <c r="E40" s="181" t="s">
        <v>304</v>
      </c>
      <c r="F40" s="46">
        <v>4</v>
      </c>
      <c r="G40" s="182">
        <v>4</v>
      </c>
      <c r="H40" s="182">
        <v>100</v>
      </c>
    </row>
    <row r="41" spans="1:8" ht="15.75" thickBot="1" x14ac:dyDescent="0.3">
      <c r="A41" s="178" t="s">
        <v>107</v>
      </c>
      <c r="B41" s="179" t="s">
        <v>108</v>
      </c>
      <c r="C41" s="180"/>
      <c r="D41" s="46">
        <v>4</v>
      </c>
      <c r="E41" s="181" t="s">
        <v>304</v>
      </c>
      <c r="F41" s="46">
        <v>4</v>
      </c>
      <c r="G41" s="182">
        <v>4</v>
      </c>
      <c r="H41" s="182">
        <v>100</v>
      </c>
    </row>
    <row r="42" spans="1:8" ht="15.75" thickBot="1" x14ac:dyDescent="0.3">
      <c r="A42" s="178" t="s">
        <v>109</v>
      </c>
      <c r="B42" s="179" t="s">
        <v>110</v>
      </c>
      <c r="C42" s="180"/>
      <c r="D42" s="46">
        <v>4</v>
      </c>
      <c r="E42" s="181" t="s">
        <v>304</v>
      </c>
      <c r="F42" s="46">
        <v>4</v>
      </c>
      <c r="G42" s="182">
        <v>4</v>
      </c>
      <c r="H42" s="182">
        <v>100</v>
      </c>
    </row>
    <row r="43" spans="1:8" ht="15.75" customHeight="1" thickBot="1" x14ac:dyDescent="0.3">
      <c r="A43" s="178" t="s">
        <v>111</v>
      </c>
      <c r="B43" s="179" t="s">
        <v>112</v>
      </c>
      <c r="C43" s="180"/>
      <c r="D43" s="46">
        <v>4</v>
      </c>
      <c r="E43" s="181" t="s">
        <v>304</v>
      </c>
      <c r="F43" s="46">
        <v>4</v>
      </c>
      <c r="G43" s="182">
        <v>4</v>
      </c>
      <c r="H43" s="182">
        <v>100</v>
      </c>
    </row>
    <row r="44" spans="1:8" ht="13.5" customHeight="1" thickBot="1" x14ac:dyDescent="0.3">
      <c r="A44" s="178" t="s">
        <v>113</v>
      </c>
      <c r="B44" s="179" t="s">
        <v>114</v>
      </c>
      <c r="C44" s="180"/>
      <c r="D44" s="46">
        <v>3</v>
      </c>
      <c r="E44" s="181" t="s">
        <v>304</v>
      </c>
      <c r="F44" s="46">
        <v>3</v>
      </c>
      <c r="G44" s="182">
        <v>4</v>
      </c>
      <c r="H44" s="182">
        <v>75</v>
      </c>
    </row>
    <row r="45" spans="1:8" ht="15.75" thickBot="1" x14ac:dyDescent="0.3">
      <c r="A45" s="178" t="s">
        <v>115</v>
      </c>
      <c r="B45" s="179" t="s">
        <v>116</v>
      </c>
      <c r="C45" s="180"/>
      <c r="D45" s="46">
        <v>4</v>
      </c>
      <c r="E45" s="181" t="s">
        <v>304</v>
      </c>
      <c r="F45" s="46">
        <v>4</v>
      </c>
      <c r="G45" s="182">
        <v>4</v>
      </c>
      <c r="H45" s="182">
        <v>100</v>
      </c>
    </row>
    <row r="46" spans="1:8" ht="16.5" customHeight="1" thickBot="1" x14ac:dyDescent="0.3">
      <c r="A46" s="178" t="s">
        <v>117</v>
      </c>
      <c r="B46" s="179" t="s">
        <v>185</v>
      </c>
      <c r="C46" s="180"/>
      <c r="D46" s="46">
        <v>4</v>
      </c>
      <c r="E46" s="181" t="s">
        <v>304</v>
      </c>
      <c r="F46" s="46">
        <v>4</v>
      </c>
      <c r="G46" s="182">
        <v>4</v>
      </c>
      <c r="H46" s="182">
        <v>100</v>
      </c>
    </row>
    <row r="47" spans="1:8" ht="15.75" thickBot="1" x14ac:dyDescent="0.3">
      <c r="A47" s="178" t="s">
        <v>119</v>
      </c>
      <c r="B47" s="179" t="s">
        <v>226</v>
      </c>
      <c r="C47" s="180"/>
      <c r="D47" s="46">
        <v>4</v>
      </c>
      <c r="E47" s="181" t="s">
        <v>304</v>
      </c>
      <c r="F47" s="46">
        <v>4</v>
      </c>
      <c r="G47" s="182">
        <v>4</v>
      </c>
      <c r="H47" s="182">
        <v>100</v>
      </c>
    </row>
    <row r="48" spans="1:8" ht="15.75" thickBot="1" x14ac:dyDescent="0.3">
      <c r="A48" s="178" t="s">
        <v>121</v>
      </c>
      <c r="B48" s="179" t="s">
        <v>122</v>
      </c>
      <c r="C48" s="180"/>
      <c r="D48" s="46">
        <v>4</v>
      </c>
      <c r="E48" s="181" t="s">
        <v>304</v>
      </c>
      <c r="F48" s="46">
        <v>4</v>
      </c>
      <c r="G48" s="182">
        <v>4</v>
      </c>
      <c r="H48" s="182">
        <v>100</v>
      </c>
    </row>
    <row r="49" spans="1:8" ht="15.75" thickBot="1" x14ac:dyDescent="0.3">
      <c r="A49" s="178" t="s">
        <v>123</v>
      </c>
      <c r="B49" s="179" t="s">
        <v>124</v>
      </c>
      <c r="C49" s="180"/>
      <c r="D49" s="46">
        <v>4</v>
      </c>
      <c r="E49" s="181" t="s">
        <v>304</v>
      </c>
      <c r="F49" s="46">
        <v>4</v>
      </c>
      <c r="G49" s="182">
        <v>4</v>
      </c>
      <c r="H49" s="182">
        <v>100</v>
      </c>
    </row>
    <row r="50" spans="1:8" ht="15.75" thickBot="1" x14ac:dyDescent="0.3">
      <c r="A50" s="178" t="s">
        <v>125</v>
      </c>
      <c r="B50" s="179" t="s">
        <v>126</v>
      </c>
      <c r="C50" s="180"/>
      <c r="D50" s="46">
        <v>4</v>
      </c>
      <c r="E50" s="181" t="s">
        <v>304</v>
      </c>
      <c r="F50" s="46">
        <v>4</v>
      </c>
      <c r="G50" s="182">
        <v>4</v>
      </c>
      <c r="H50" s="182">
        <v>100</v>
      </c>
    </row>
    <row r="51" spans="1:8" ht="15.75" thickBot="1" x14ac:dyDescent="0.3">
      <c r="A51" s="178" t="s">
        <v>127</v>
      </c>
      <c r="B51" s="179" t="s">
        <v>128</v>
      </c>
      <c r="C51" s="180"/>
      <c r="D51" s="46">
        <v>4</v>
      </c>
      <c r="E51" s="181" t="s">
        <v>304</v>
      </c>
      <c r="F51" s="46">
        <v>4</v>
      </c>
      <c r="G51" s="182">
        <v>4</v>
      </c>
      <c r="H51" s="182">
        <v>100</v>
      </c>
    </row>
    <row r="52" spans="1:8" ht="15.75" thickBot="1" x14ac:dyDescent="0.3">
      <c r="A52" s="178" t="s">
        <v>129</v>
      </c>
      <c r="B52" s="179" t="s">
        <v>130</v>
      </c>
      <c r="C52" s="180"/>
      <c r="D52" s="46">
        <v>4</v>
      </c>
      <c r="E52" s="181" t="s">
        <v>304</v>
      </c>
      <c r="F52" s="46">
        <v>4</v>
      </c>
      <c r="G52" s="182">
        <v>4</v>
      </c>
      <c r="H52" s="182">
        <v>100</v>
      </c>
    </row>
    <row r="53" spans="1:8" ht="15.75" thickBot="1" x14ac:dyDescent="0.3">
      <c r="A53" s="178" t="s">
        <v>131</v>
      </c>
      <c r="B53" s="179" t="s">
        <v>132</v>
      </c>
      <c r="C53" s="180"/>
      <c r="D53" s="46">
        <v>4</v>
      </c>
      <c r="E53" s="181" t="s">
        <v>304</v>
      </c>
      <c r="F53" s="46">
        <v>4</v>
      </c>
      <c r="G53" s="182">
        <v>4</v>
      </c>
      <c r="H53" s="182">
        <v>100</v>
      </c>
    </row>
    <row r="54" spans="1:8" ht="15.75" thickBot="1" x14ac:dyDescent="0.3">
      <c r="A54" s="178" t="s">
        <v>133</v>
      </c>
      <c r="B54" s="179" t="s">
        <v>134</v>
      </c>
      <c r="C54" s="180"/>
      <c r="D54" s="46">
        <v>4</v>
      </c>
      <c r="E54" s="181" t="s">
        <v>304</v>
      </c>
      <c r="F54" s="46">
        <v>4</v>
      </c>
      <c r="G54" s="182">
        <v>4</v>
      </c>
      <c r="H54" s="182">
        <v>100</v>
      </c>
    </row>
    <row r="55" spans="1:8" ht="15.75" thickBot="1" x14ac:dyDescent="0.3">
      <c r="A55" s="178" t="s">
        <v>135</v>
      </c>
      <c r="B55" s="179" t="s">
        <v>136</v>
      </c>
      <c r="C55" s="180"/>
      <c r="D55" s="183">
        <v>4</v>
      </c>
      <c r="E55" s="181" t="s">
        <v>304</v>
      </c>
      <c r="F55" s="183">
        <v>4</v>
      </c>
      <c r="G55" s="182">
        <v>4</v>
      </c>
      <c r="H55" s="182">
        <v>100</v>
      </c>
    </row>
    <row r="56" spans="1:8" ht="15.75" thickBot="1" x14ac:dyDescent="0.3">
      <c r="A56" s="178" t="s">
        <v>137</v>
      </c>
      <c r="B56" s="179" t="s">
        <v>138</v>
      </c>
      <c r="C56" s="180"/>
      <c r="D56" s="46">
        <v>4</v>
      </c>
      <c r="E56" s="181" t="s">
        <v>304</v>
      </c>
      <c r="F56" s="46">
        <v>4</v>
      </c>
      <c r="G56" s="182">
        <v>4</v>
      </c>
      <c r="H56" s="182">
        <v>100</v>
      </c>
    </row>
    <row r="57" spans="1:8" ht="15.75" thickBot="1" x14ac:dyDescent="0.3">
      <c r="A57" s="178" t="s">
        <v>139</v>
      </c>
      <c r="B57" s="179" t="s">
        <v>140</v>
      </c>
      <c r="C57" s="180"/>
      <c r="D57" s="46">
        <v>3</v>
      </c>
      <c r="E57" s="181" t="s">
        <v>304</v>
      </c>
      <c r="F57" s="46">
        <v>3</v>
      </c>
      <c r="G57" s="182">
        <v>4</v>
      </c>
      <c r="H57" s="182">
        <v>75</v>
      </c>
    </row>
    <row r="58" spans="1:8" ht="15.75" thickBot="1" x14ac:dyDescent="0.3">
      <c r="A58" s="178" t="s">
        <v>141</v>
      </c>
      <c r="B58" s="179" t="s">
        <v>142</v>
      </c>
      <c r="C58" s="180"/>
      <c r="D58" s="46">
        <v>3</v>
      </c>
      <c r="E58" s="181" t="s">
        <v>304</v>
      </c>
      <c r="F58" s="46">
        <v>3</v>
      </c>
      <c r="G58" s="182">
        <v>4</v>
      </c>
      <c r="H58" s="182">
        <v>75</v>
      </c>
    </row>
    <row r="59" spans="1:8" ht="15" customHeight="1" thickBot="1" x14ac:dyDescent="0.3">
      <c r="A59" s="178" t="s">
        <v>143</v>
      </c>
      <c r="B59" s="179" t="s">
        <v>227</v>
      </c>
      <c r="C59" s="180"/>
      <c r="D59" s="46">
        <v>4</v>
      </c>
      <c r="E59" s="181" t="s">
        <v>304</v>
      </c>
      <c r="F59" s="46">
        <v>4</v>
      </c>
      <c r="G59" s="182">
        <v>4</v>
      </c>
      <c r="H59" s="182">
        <v>100</v>
      </c>
    </row>
    <row r="60" spans="1:8" ht="15.75" thickBot="1" x14ac:dyDescent="0.3">
      <c r="A60" s="178" t="s">
        <v>145</v>
      </c>
      <c r="B60" s="179" t="s">
        <v>146</v>
      </c>
      <c r="C60" s="180"/>
      <c r="D60" s="46">
        <v>4</v>
      </c>
      <c r="E60" s="181" t="s">
        <v>304</v>
      </c>
      <c r="F60" s="46">
        <v>4</v>
      </c>
      <c r="G60" s="182">
        <v>4</v>
      </c>
      <c r="H60" s="182">
        <v>100</v>
      </c>
    </row>
    <row r="61" spans="1:8" ht="15.75" thickBot="1" x14ac:dyDescent="0.3">
      <c r="A61" s="178" t="s">
        <v>147</v>
      </c>
      <c r="B61" s="179" t="s">
        <v>148</v>
      </c>
      <c r="C61" s="180"/>
      <c r="D61" s="46">
        <v>4</v>
      </c>
      <c r="E61" s="181" t="s">
        <v>304</v>
      </c>
      <c r="F61" s="46">
        <v>4</v>
      </c>
      <c r="G61" s="182">
        <v>4</v>
      </c>
      <c r="H61" s="182">
        <v>100</v>
      </c>
    </row>
    <row r="62" spans="1:8" ht="15.75" thickBot="1" x14ac:dyDescent="0.3">
      <c r="A62" s="178" t="s">
        <v>149</v>
      </c>
      <c r="B62" s="179" t="s">
        <v>150</v>
      </c>
      <c r="C62" s="180"/>
      <c r="D62" s="46">
        <v>3</v>
      </c>
      <c r="E62" s="181" t="s">
        <v>304</v>
      </c>
      <c r="F62" s="46">
        <v>3</v>
      </c>
      <c r="G62" s="182">
        <v>4</v>
      </c>
      <c r="H62" s="182">
        <v>75</v>
      </c>
    </row>
    <row r="63" spans="1:8" ht="15.75" thickBot="1" x14ac:dyDescent="0.3">
      <c r="A63" s="178" t="s">
        <v>153</v>
      </c>
      <c r="B63" s="179" t="s">
        <v>154</v>
      </c>
      <c r="C63" s="180"/>
      <c r="D63" s="46">
        <v>2</v>
      </c>
      <c r="E63" s="181" t="s">
        <v>304</v>
      </c>
      <c r="F63" s="46">
        <v>2</v>
      </c>
      <c r="G63" s="182">
        <v>4</v>
      </c>
      <c r="H63" s="182">
        <v>50</v>
      </c>
    </row>
    <row r="64" spans="1:8" ht="15.75" thickBot="1" x14ac:dyDescent="0.3">
      <c r="A64" s="178" t="s">
        <v>155</v>
      </c>
      <c r="B64" s="179" t="s">
        <v>156</v>
      </c>
      <c r="C64" s="180"/>
      <c r="D64" s="46">
        <v>4</v>
      </c>
      <c r="E64" s="181" t="s">
        <v>304</v>
      </c>
      <c r="F64" s="46">
        <v>4</v>
      </c>
      <c r="G64" s="182">
        <v>4</v>
      </c>
      <c r="H64" s="182">
        <v>100</v>
      </c>
    </row>
    <row r="65" spans="1:8" ht="15.75" thickBot="1" x14ac:dyDescent="0.3">
      <c r="A65" s="178" t="s">
        <v>157</v>
      </c>
      <c r="B65" s="179" t="s">
        <v>158</v>
      </c>
      <c r="C65" s="180"/>
      <c r="D65" s="46">
        <v>4</v>
      </c>
      <c r="E65" s="181" t="s">
        <v>304</v>
      </c>
      <c r="F65" s="46">
        <v>4</v>
      </c>
      <c r="G65" s="182">
        <v>4</v>
      </c>
      <c r="H65" s="182">
        <v>100</v>
      </c>
    </row>
    <row r="66" spans="1:8" ht="15.75" thickBot="1" x14ac:dyDescent="0.3">
      <c r="A66" s="178" t="s">
        <v>159</v>
      </c>
      <c r="B66" s="179" t="s">
        <v>160</v>
      </c>
      <c r="C66" s="180"/>
      <c r="D66" s="46">
        <v>3</v>
      </c>
      <c r="E66" s="181" t="s">
        <v>304</v>
      </c>
      <c r="F66" s="46">
        <v>3</v>
      </c>
      <c r="G66" s="182">
        <v>4</v>
      </c>
      <c r="H66" s="182">
        <v>75</v>
      </c>
    </row>
    <row r="67" spans="1:8" ht="15.75" thickBot="1" x14ac:dyDescent="0.3">
      <c r="A67" s="178" t="s">
        <v>161</v>
      </c>
      <c r="B67" s="179" t="s">
        <v>162</v>
      </c>
      <c r="C67" s="180"/>
      <c r="D67" s="46">
        <v>4</v>
      </c>
      <c r="E67" s="181" t="s">
        <v>304</v>
      </c>
      <c r="F67" s="46">
        <v>4</v>
      </c>
      <c r="G67" s="182">
        <v>4</v>
      </c>
      <c r="H67" s="182">
        <v>100</v>
      </c>
    </row>
    <row r="68" spans="1:8" ht="15.75" thickBot="1" x14ac:dyDescent="0.3">
      <c r="A68" s="178" t="s">
        <v>163</v>
      </c>
      <c r="B68" s="179" t="s">
        <v>164</v>
      </c>
      <c r="C68" s="180"/>
      <c r="D68" s="46">
        <v>4</v>
      </c>
      <c r="E68" s="181" t="s">
        <v>304</v>
      </c>
      <c r="F68" s="46">
        <v>4</v>
      </c>
      <c r="G68" s="182">
        <v>4</v>
      </c>
      <c r="H68" s="182">
        <v>100</v>
      </c>
    </row>
    <row r="69" spans="1:8" ht="14.25" customHeight="1" thickBot="1" x14ac:dyDescent="0.3">
      <c r="A69" s="178" t="s">
        <v>165</v>
      </c>
      <c r="B69" s="179" t="s">
        <v>192</v>
      </c>
      <c r="C69" s="180"/>
      <c r="D69" s="46">
        <v>4</v>
      </c>
      <c r="E69" s="181" t="s">
        <v>304</v>
      </c>
      <c r="F69" s="46">
        <v>4</v>
      </c>
      <c r="G69" s="182">
        <v>4</v>
      </c>
      <c r="H69" s="182">
        <v>100</v>
      </c>
    </row>
    <row r="70" spans="1:8" ht="15.75" thickBot="1" x14ac:dyDescent="0.3">
      <c r="A70" s="178" t="s">
        <v>167</v>
      </c>
      <c r="B70" s="179" t="s">
        <v>305</v>
      </c>
      <c r="C70" s="180"/>
      <c r="D70" s="46">
        <v>4</v>
      </c>
      <c r="E70" s="181" t="s">
        <v>304</v>
      </c>
      <c r="F70" s="46">
        <v>4</v>
      </c>
      <c r="G70" s="182">
        <v>4</v>
      </c>
      <c r="H70" s="182">
        <v>100</v>
      </c>
    </row>
    <row r="71" spans="1:8" ht="17.25" customHeight="1" thickBot="1" x14ac:dyDescent="0.3">
      <c r="A71" s="178" t="s">
        <v>169</v>
      </c>
      <c r="B71" s="179" t="s">
        <v>170</v>
      </c>
      <c r="C71" s="180"/>
      <c r="D71" s="46">
        <v>4</v>
      </c>
      <c r="E71" s="181" t="s">
        <v>304</v>
      </c>
      <c r="F71" s="46">
        <v>4</v>
      </c>
      <c r="G71" s="182">
        <v>4</v>
      </c>
      <c r="H71" s="182">
        <v>100</v>
      </c>
    </row>
    <row r="72" spans="1:8" ht="15.75" thickBot="1" x14ac:dyDescent="0.3">
      <c r="A72" s="178" t="s">
        <v>14</v>
      </c>
      <c r="B72" s="179" t="s">
        <v>306</v>
      </c>
      <c r="C72" s="180"/>
      <c r="D72" s="46">
        <v>3</v>
      </c>
      <c r="E72" s="181" t="s">
        <v>304</v>
      </c>
      <c r="F72" s="46">
        <v>3</v>
      </c>
      <c r="G72" s="182">
        <v>4</v>
      </c>
      <c r="H72" s="182">
        <v>75</v>
      </c>
    </row>
    <row r="73" spans="1:8" ht="15.75" thickBot="1" x14ac:dyDescent="0.3">
      <c r="A73" s="178" t="s">
        <v>22</v>
      </c>
      <c r="B73" s="179" t="s">
        <v>23</v>
      </c>
      <c r="C73" s="180"/>
      <c r="D73" s="46">
        <v>4</v>
      </c>
      <c r="E73" s="181" t="s">
        <v>304</v>
      </c>
      <c r="F73" s="46">
        <v>4</v>
      </c>
      <c r="G73" s="182">
        <v>4</v>
      </c>
      <c r="H73" s="182">
        <v>100</v>
      </c>
    </row>
    <row r="74" spans="1:8" ht="15.75" thickBot="1" x14ac:dyDescent="0.3">
      <c r="A74" s="178" t="s">
        <v>71</v>
      </c>
      <c r="B74" s="179" t="s">
        <v>72</v>
      </c>
      <c r="C74" s="180"/>
      <c r="D74" s="46">
        <v>3</v>
      </c>
      <c r="E74" s="181" t="s">
        <v>304</v>
      </c>
      <c r="F74" s="46">
        <v>3</v>
      </c>
      <c r="G74" s="182">
        <v>4</v>
      </c>
      <c r="H74" s="182">
        <v>75</v>
      </c>
    </row>
    <row r="75" spans="1:8" ht="15" customHeight="1" thickBot="1" x14ac:dyDescent="0.3">
      <c r="A75" s="178" t="s">
        <v>81</v>
      </c>
      <c r="B75" s="179" t="s">
        <v>82</v>
      </c>
      <c r="C75" s="180"/>
      <c r="D75" s="46">
        <v>4</v>
      </c>
      <c r="E75" s="181" t="s">
        <v>304</v>
      </c>
      <c r="F75" s="46">
        <v>4</v>
      </c>
      <c r="G75" s="182">
        <v>4</v>
      </c>
      <c r="H75" s="182">
        <v>100</v>
      </c>
    </row>
    <row r="76" spans="1:8" ht="15.75" thickBot="1" x14ac:dyDescent="0.3">
      <c r="A76" s="178" t="s">
        <v>83</v>
      </c>
      <c r="B76" s="179" t="s">
        <v>307</v>
      </c>
      <c r="C76" s="180"/>
      <c r="D76" s="46">
        <v>4</v>
      </c>
      <c r="E76" s="181" t="s">
        <v>304</v>
      </c>
      <c r="F76" s="46">
        <v>4</v>
      </c>
      <c r="G76" s="182">
        <v>4</v>
      </c>
      <c r="H76" s="182">
        <v>100</v>
      </c>
    </row>
    <row r="77" spans="1:8" ht="15.75" thickBot="1" x14ac:dyDescent="0.3">
      <c r="A77" s="178" t="s">
        <v>151</v>
      </c>
      <c r="B77" s="179" t="s">
        <v>152</v>
      </c>
      <c r="C77" s="180"/>
      <c r="D77" s="46">
        <v>2</v>
      </c>
      <c r="E77" s="181" t="s">
        <v>304</v>
      </c>
      <c r="F77" s="46">
        <v>2</v>
      </c>
      <c r="G77" s="182">
        <v>4</v>
      </c>
      <c r="H77" s="182">
        <v>50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1"/>
  <sheetViews>
    <sheetView topLeftCell="A61" workbookViewId="0">
      <selection activeCell="J68" sqref="A1:XFD1048576"/>
    </sheetView>
  </sheetViews>
  <sheetFormatPr defaultRowHeight="15" x14ac:dyDescent="0.25"/>
  <cols>
    <col min="1" max="1" width="5.28515625" style="30" customWidth="1"/>
    <col min="2" max="2" width="7" style="30" customWidth="1"/>
    <col min="3" max="3" width="33" style="30" customWidth="1"/>
    <col min="4" max="4" width="14.42578125" style="30" customWidth="1"/>
    <col min="5" max="5" width="20.7109375" style="30" customWidth="1"/>
    <col min="6" max="16384" width="9.140625" style="30"/>
  </cols>
  <sheetData>
    <row r="1" spans="1:5" ht="21" x14ac:dyDescent="0.25">
      <c r="A1" s="206" t="s">
        <v>36</v>
      </c>
      <c r="B1" s="206"/>
      <c r="C1" s="206"/>
      <c r="D1" s="206"/>
      <c r="E1" s="206"/>
    </row>
    <row r="2" spans="1:5" ht="19.5" customHeight="1" x14ac:dyDescent="0.25">
      <c r="A2" s="207" t="s">
        <v>308</v>
      </c>
      <c r="B2" s="207"/>
      <c r="C2" s="207"/>
      <c r="D2" s="207"/>
      <c r="E2" s="207"/>
    </row>
    <row r="3" spans="1:5" ht="20.25" customHeight="1" thickBot="1" x14ac:dyDescent="0.3">
      <c r="A3" s="208" t="s">
        <v>309</v>
      </c>
      <c r="B3" s="208"/>
      <c r="C3" s="208"/>
      <c r="D3" s="208"/>
      <c r="E3" s="208"/>
    </row>
    <row r="4" spans="1:5" ht="15" customHeight="1" x14ac:dyDescent="0.25">
      <c r="A4" s="267" t="s">
        <v>39</v>
      </c>
      <c r="B4" s="268"/>
      <c r="C4" s="268"/>
      <c r="D4" s="169" t="s">
        <v>310</v>
      </c>
      <c r="E4" s="270" t="s">
        <v>7</v>
      </c>
    </row>
    <row r="5" spans="1:5" ht="19.5" customHeight="1" x14ac:dyDescent="0.25">
      <c r="A5" s="170" t="s">
        <v>40</v>
      </c>
      <c r="B5" s="32" t="s">
        <v>41</v>
      </c>
      <c r="C5" s="33" t="s">
        <v>42</v>
      </c>
      <c r="D5" s="171"/>
      <c r="E5" s="271"/>
    </row>
    <row r="6" spans="1:5" ht="19.5" customHeight="1" x14ac:dyDescent="0.25">
      <c r="A6" s="36">
        <v>1</v>
      </c>
      <c r="B6" s="37" t="s">
        <v>8</v>
      </c>
      <c r="C6" s="38" t="s">
        <v>9</v>
      </c>
      <c r="D6" s="173">
        <v>2</v>
      </c>
      <c r="E6" s="172">
        <v>66.67</v>
      </c>
    </row>
    <row r="7" spans="1:5" ht="19.5" customHeight="1" x14ac:dyDescent="0.25">
      <c r="A7" s="36">
        <v>2</v>
      </c>
      <c r="B7" s="40" t="s">
        <v>10</v>
      </c>
      <c r="C7" s="41" t="s">
        <v>11</v>
      </c>
      <c r="D7" s="173">
        <v>3</v>
      </c>
      <c r="E7" s="172">
        <v>100</v>
      </c>
    </row>
    <row r="8" spans="1:5" ht="19.5" customHeight="1" x14ac:dyDescent="0.25">
      <c r="A8" s="36">
        <v>3</v>
      </c>
      <c r="B8" s="40" t="s">
        <v>12</v>
      </c>
      <c r="C8" s="38" t="s">
        <v>13</v>
      </c>
      <c r="D8" s="173">
        <v>3</v>
      </c>
      <c r="E8" s="172">
        <v>100</v>
      </c>
    </row>
    <row r="9" spans="1:5" ht="19.5" customHeight="1" x14ac:dyDescent="0.25">
      <c r="A9" s="36">
        <v>4</v>
      </c>
      <c r="B9" s="40" t="s">
        <v>14</v>
      </c>
      <c r="C9" s="38" t="s">
        <v>15</v>
      </c>
      <c r="D9" s="173">
        <v>3</v>
      </c>
      <c r="E9" s="172">
        <v>100</v>
      </c>
    </row>
    <row r="10" spans="1:5" ht="19.5" customHeight="1" x14ac:dyDescent="0.25">
      <c r="A10" s="36">
        <v>5</v>
      </c>
      <c r="B10" s="40" t="s">
        <v>16</v>
      </c>
      <c r="C10" s="38" t="s">
        <v>17</v>
      </c>
      <c r="D10" s="173">
        <v>3</v>
      </c>
      <c r="E10" s="172">
        <v>100</v>
      </c>
    </row>
    <row r="11" spans="1:5" ht="19.5" customHeight="1" x14ac:dyDescent="0.25">
      <c r="A11" s="36">
        <v>6</v>
      </c>
      <c r="B11" s="40" t="s">
        <v>18</v>
      </c>
      <c r="C11" s="38" t="s">
        <v>19</v>
      </c>
      <c r="D11" s="173">
        <v>3</v>
      </c>
      <c r="E11" s="172">
        <v>100</v>
      </c>
    </row>
    <row r="12" spans="1:5" ht="19.5" customHeight="1" x14ac:dyDescent="0.25">
      <c r="A12" s="36">
        <v>7</v>
      </c>
      <c r="B12" s="40" t="s">
        <v>20</v>
      </c>
      <c r="C12" s="38" t="s">
        <v>21</v>
      </c>
      <c r="D12" s="173">
        <v>3</v>
      </c>
      <c r="E12" s="172">
        <v>100</v>
      </c>
    </row>
    <row r="13" spans="1:5" ht="19.5" customHeight="1" x14ac:dyDescent="0.25">
      <c r="A13" s="36">
        <v>8</v>
      </c>
      <c r="B13" s="40" t="s">
        <v>22</v>
      </c>
      <c r="C13" s="42" t="s">
        <v>23</v>
      </c>
      <c r="D13" s="173">
        <v>3</v>
      </c>
      <c r="E13" s="172">
        <v>100</v>
      </c>
    </row>
    <row r="14" spans="1:5" ht="19.5" customHeight="1" x14ac:dyDescent="0.25">
      <c r="A14" s="36">
        <v>9</v>
      </c>
      <c r="B14" s="40" t="s">
        <v>24</v>
      </c>
      <c r="C14" s="43" t="s">
        <v>25</v>
      </c>
      <c r="D14" s="173">
        <v>3</v>
      </c>
      <c r="E14" s="172">
        <v>100</v>
      </c>
    </row>
    <row r="15" spans="1:5" ht="19.5" customHeight="1" x14ac:dyDescent="0.25">
      <c r="A15" s="36">
        <v>10</v>
      </c>
      <c r="B15" s="40" t="s">
        <v>26</v>
      </c>
      <c r="C15" s="38" t="s">
        <v>27</v>
      </c>
      <c r="D15" s="173">
        <v>3</v>
      </c>
      <c r="E15" s="172">
        <v>100</v>
      </c>
    </row>
    <row r="16" spans="1:5" ht="19.5" customHeight="1" x14ac:dyDescent="0.25">
      <c r="A16" s="36">
        <v>11</v>
      </c>
      <c r="B16" s="40" t="s">
        <v>28</v>
      </c>
      <c r="C16" s="38" t="s">
        <v>29</v>
      </c>
      <c r="D16" s="173">
        <v>3</v>
      </c>
      <c r="E16" s="172">
        <v>100</v>
      </c>
    </row>
    <row r="17" spans="1:5" ht="19.5" customHeight="1" x14ac:dyDescent="0.25">
      <c r="A17" s="36">
        <v>12</v>
      </c>
      <c r="B17" s="40" t="s">
        <v>30</v>
      </c>
      <c r="C17" s="38" t="s">
        <v>31</v>
      </c>
      <c r="D17" s="173">
        <v>3</v>
      </c>
      <c r="E17" s="172">
        <v>100</v>
      </c>
    </row>
    <row r="18" spans="1:5" ht="19.5" customHeight="1" x14ac:dyDescent="0.25">
      <c r="A18" s="36">
        <v>13</v>
      </c>
      <c r="B18" s="40" t="s">
        <v>32</v>
      </c>
      <c r="C18" s="42" t="s">
        <v>33</v>
      </c>
      <c r="D18" s="173">
        <v>3</v>
      </c>
      <c r="E18" s="172">
        <v>100</v>
      </c>
    </row>
    <row r="19" spans="1:5" ht="19.5" customHeight="1" x14ac:dyDescent="0.25">
      <c r="A19" s="36">
        <v>14</v>
      </c>
      <c r="B19" s="40" t="s">
        <v>45</v>
      </c>
      <c r="C19" s="42" t="s">
        <v>46</v>
      </c>
      <c r="D19" s="173">
        <v>3</v>
      </c>
      <c r="E19" s="172">
        <v>100</v>
      </c>
    </row>
    <row r="20" spans="1:5" ht="19.5" customHeight="1" x14ac:dyDescent="0.25">
      <c r="A20" s="36">
        <v>15</v>
      </c>
      <c r="B20" s="40" t="s">
        <v>47</v>
      </c>
      <c r="C20" s="42" t="s">
        <v>48</v>
      </c>
      <c r="D20" s="173">
        <v>3</v>
      </c>
      <c r="E20" s="172">
        <v>100</v>
      </c>
    </row>
    <row r="21" spans="1:5" ht="19.5" customHeight="1" x14ac:dyDescent="0.25">
      <c r="A21" s="36">
        <v>16</v>
      </c>
      <c r="B21" s="40" t="s">
        <v>49</v>
      </c>
      <c r="C21" s="42" t="s">
        <v>50</v>
      </c>
      <c r="D21" s="173">
        <v>3</v>
      </c>
      <c r="E21" s="172">
        <v>100</v>
      </c>
    </row>
    <row r="22" spans="1:5" ht="19.5" customHeight="1" x14ac:dyDescent="0.25">
      <c r="A22" s="36">
        <v>17</v>
      </c>
      <c r="B22" s="40" t="s">
        <v>51</v>
      </c>
      <c r="C22" s="38" t="s">
        <v>52</v>
      </c>
      <c r="D22" s="173">
        <v>3</v>
      </c>
      <c r="E22" s="172">
        <v>100</v>
      </c>
    </row>
    <row r="23" spans="1:5" ht="19.5" customHeight="1" x14ac:dyDescent="0.25">
      <c r="A23" s="36">
        <v>18</v>
      </c>
      <c r="B23" s="40" t="s">
        <v>53</v>
      </c>
      <c r="C23" s="38" t="s">
        <v>54</v>
      </c>
      <c r="D23" s="173">
        <v>3</v>
      </c>
      <c r="E23" s="172">
        <v>100</v>
      </c>
    </row>
    <row r="24" spans="1:5" ht="19.5" customHeight="1" x14ac:dyDescent="0.25">
      <c r="A24" s="36">
        <v>19</v>
      </c>
      <c r="B24" s="40" t="s">
        <v>55</v>
      </c>
      <c r="C24" s="38" t="s">
        <v>56</v>
      </c>
      <c r="D24" s="173">
        <v>3</v>
      </c>
      <c r="E24" s="172">
        <v>100</v>
      </c>
    </row>
    <row r="25" spans="1:5" ht="19.5" customHeight="1" x14ac:dyDescent="0.25">
      <c r="A25" s="36">
        <v>20</v>
      </c>
      <c r="B25" s="40" t="s">
        <v>57</v>
      </c>
      <c r="C25" s="44" t="s">
        <v>58</v>
      </c>
      <c r="D25" s="173">
        <v>3</v>
      </c>
      <c r="E25" s="172">
        <v>100</v>
      </c>
    </row>
    <row r="26" spans="1:5" ht="19.5" customHeight="1" x14ac:dyDescent="0.25">
      <c r="A26" s="36">
        <v>21</v>
      </c>
      <c r="B26" s="40" t="s">
        <v>59</v>
      </c>
      <c r="C26" s="42" t="s">
        <v>60</v>
      </c>
      <c r="D26" s="173">
        <v>3</v>
      </c>
      <c r="E26" s="172">
        <v>100</v>
      </c>
    </row>
    <row r="27" spans="1:5" ht="19.5" customHeight="1" x14ac:dyDescent="0.25">
      <c r="A27" s="36">
        <v>22</v>
      </c>
      <c r="B27" s="40" t="s">
        <v>61</v>
      </c>
      <c r="C27" s="42" t="s">
        <v>62</v>
      </c>
      <c r="D27" s="173">
        <v>3</v>
      </c>
      <c r="E27" s="172">
        <v>100</v>
      </c>
    </row>
    <row r="28" spans="1:5" ht="19.5" customHeight="1" x14ac:dyDescent="0.25">
      <c r="A28" s="36">
        <v>23</v>
      </c>
      <c r="B28" s="40" t="s">
        <v>63</v>
      </c>
      <c r="C28" s="42" t="s">
        <v>64</v>
      </c>
      <c r="D28" s="173">
        <v>3</v>
      </c>
      <c r="E28" s="172">
        <v>100</v>
      </c>
    </row>
    <row r="29" spans="1:5" ht="19.5" customHeight="1" x14ac:dyDescent="0.25">
      <c r="A29" s="36">
        <v>24</v>
      </c>
      <c r="B29" s="40" t="s">
        <v>65</v>
      </c>
      <c r="C29" s="38" t="s">
        <v>66</v>
      </c>
      <c r="D29" s="173">
        <v>3</v>
      </c>
      <c r="E29" s="172">
        <v>100</v>
      </c>
    </row>
    <row r="30" spans="1:5" ht="19.5" customHeight="1" x14ac:dyDescent="0.25">
      <c r="A30" s="36">
        <v>25</v>
      </c>
      <c r="B30" s="40" t="s">
        <v>67</v>
      </c>
      <c r="C30" s="38" t="s">
        <v>68</v>
      </c>
      <c r="D30" s="173">
        <v>3</v>
      </c>
      <c r="E30" s="172">
        <v>100</v>
      </c>
    </row>
    <row r="31" spans="1:5" ht="19.5" customHeight="1" x14ac:dyDescent="0.25">
      <c r="A31" s="36">
        <v>26</v>
      </c>
      <c r="B31" s="40" t="s">
        <v>69</v>
      </c>
      <c r="C31" s="42" t="s">
        <v>70</v>
      </c>
      <c r="D31" s="173">
        <v>2</v>
      </c>
      <c r="E31" s="172">
        <v>66.67</v>
      </c>
    </row>
    <row r="32" spans="1:5" ht="19.5" customHeight="1" x14ac:dyDescent="0.25">
      <c r="A32" s="36">
        <v>27</v>
      </c>
      <c r="B32" s="40" t="s">
        <v>71</v>
      </c>
      <c r="C32" s="38" t="s">
        <v>72</v>
      </c>
      <c r="D32" s="173">
        <v>3</v>
      </c>
      <c r="E32" s="172">
        <v>100</v>
      </c>
    </row>
    <row r="33" spans="1:5" ht="19.5" customHeight="1" x14ac:dyDescent="0.25">
      <c r="A33" s="36">
        <v>28</v>
      </c>
      <c r="B33" s="40" t="s">
        <v>73</v>
      </c>
      <c r="C33" s="38" t="s">
        <v>74</v>
      </c>
      <c r="D33" s="173">
        <v>3</v>
      </c>
      <c r="E33" s="172">
        <v>100</v>
      </c>
    </row>
    <row r="34" spans="1:5" ht="19.5" customHeight="1" x14ac:dyDescent="0.25">
      <c r="A34" s="36">
        <v>29</v>
      </c>
      <c r="B34" s="40" t="s">
        <v>75</v>
      </c>
      <c r="C34" s="38" t="s">
        <v>76</v>
      </c>
      <c r="D34" s="173">
        <v>3</v>
      </c>
      <c r="E34" s="172">
        <v>100</v>
      </c>
    </row>
    <row r="35" spans="1:5" ht="19.5" customHeight="1" x14ac:dyDescent="0.25">
      <c r="A35" s="36">
        <v>30</v>
      </c>
      <c r="B35" s="40" t="s">
        <v>77</v>
      </c>
      <c r="C35" s="38" t="s">
        <v>78</v>
      </c>
      <c r="D35" s="173">
        <v>3</v>
      </c>
      <c r="E35" s="172">
        <v>100</v>
      </c>
    </row>
    <row r="36" spans="1:5" ht="19.5" customHeight="1" x14ac:dyDescent="0.25">
      <c r="A36" s="36">
        <v>31</v>
      </c>
      <c r="B36" s="40" t="s">
        <v>79</v>
      </c>
      <c r="C36" s="42" t="s">
        <v>80</v>
      </c>
      <c r="D36" s="173">
        <v>3</v>
      </c>
      <c r="E36" s="172">
        <v>100</v>
      </c>
    </row>
    <row r="37" spans="1:5" ht="19.5" customHeight="1" x14ac:dyDescent="0.25">
      <c r="A37" s="36">
        <v>32</v>
      </c>
      <c r="B37" s="40" t="s">
        <v>81</v>
      </c>
      <c r="C37" s="42" t="s">
        <v>82</v>
      </c>
      <c r="D37" s="173">
        <v>3</v>
      </c>
      <c r="E37" s="172">
        <v>100</v>
      </c>
    </row>
    <row r="38" spans="1:5" ht="19.5" customHeight="1" x14ac:dyDescent="0.25">
      <c r="A38" s="36">
        <v>33</v>
      </c>
      <c r="B38" s="40" t="s">
        <v>83</v>
      </c>
      <c r="C38" s="41" t="s">
        <v>84</v>
      </c>
      <c r="D38" s="173">
        <v>3</v>
      </c>
      <c r="E38" s="172">
        <v>100</v>
      </c>
    </row>
    <row r="39" spans="1:5" ht="19.5" customHeight="1" x14ac:dyDescent="0.25">
      <c r="A39" s="36">
        <v>34</v>
      </c>
      <c r="B39" s="40" t="s">
        <v>85</v>
      </c>
      <c r="C39" s="42" t="s">
        <v>86</v>
      </c>
      <c r="D39" s="173">
        <v>3</v>
      </c>
      <c r="E39" s="172">
        <v>100</v>
      </c>
    </row>
    <row r="40" spans="1:5" ht="19.5" customHeight="1" x14ac:dyDescent="0.25">
      <c r="A40" s="36">
        <v>35</v>
      </c>
      <c r="B40" s="40" t="s">
        <v>87</v>
      </c>
      <c r="C40" s="42" t="s">
        <v>88</v>
      </c>
      <c r="D40" s="173">
        <v>3</v>
      </c>
      <c r="E40" s="172">
        <v>100</v>
      </c>
    </row>
    <row r="41" spans="1:5" ht="19.5" customHeight="1" x14ac:dyDescent="0.25">
      <c r="A41" s="36">
        <v>36</v>
      </c>
      <c r="B41" s="40" t="s">
        <v>89</v>
      </c>
      <c r="C41" s="42" t="s">
        <v>90</v>
      </c>
      <c r="D41" s="173">
        <v>3</v>
      </c>
      <c r="E41" s="172">
        <v>100</v>
      </c>
    </row>
    <row r="42" spans="1:5" ht="19.5" customHeight="1" x14ac:dyDescent="0.25">
      <c r="A42" s="36">
        <v>37</v>
      </c>
      <c r="B42" s="40" t="s">
        <v>91</v>
      </c>
      <c r="C42" s="42" t="s">
        <v>92</v>
      </c>
      <c r="D42" s="173">
        <v>2</v>
      </c>
      <c r="E42" s="172">
        <v>66.67</v>
      </c>
    </row>
    <row r="43" spans="1:5" ht="19.5" customHeight="1" x14ac:dyDescent="0.25">
      <c r="A43" s="36">
        <v>38</v>
      </c>
      <c r="B43" s="40" t="s">
        <v>93</v>
      </c>
      <c r="C43" s="42" t="s">
        <v>94</v>
      </c>
      <c r="D43" s="173">
        <v>3</v>
      </c>
      <c r="E43" s="172">
        <v>100</v>
      </c>
    </row>
    <row r="44" spans="1:5" ht="19.5" customHeight="1" x14ac:dyDescent="0.25">
      <c r="A44" s="36">
        <v>39</v>
      </c>
      <c r="B44" s="40" t="s">
        <v>95</v>
      </c>
      <c r="C44" s="42" t="s">
        <v>96</v>
      </c>
      <c r="D44" s="173">
        <v>3</v>
      </c>
      <c r="E44" s="172">
        <v>100</v>
      </c>
    </row>
    <row r="45" spans="1:5" ht="19.5" customHeight="1" x14ac:dyDescent="0.25">
      <c r="A45" s="36">
        <v>40</v>
      </c>
      <c r="B45" s="40" t="s">
        <v>97</v>
      </c>
      <c r="C45" s="42" t="s">
        <v>98</v>
      </c>
      <c r="D45" s="173">
        <v>3</v>
      </c>
      <c r="E45" s="172">
        <v>100</v>
      </c>
    </row>
    <row r="46" spans="1:5" ht="19.5" customHeight="1" x14ac:dyDescent="0.25">
      <c r="A46" s="36">
        <v>41</v>
      </c>
      <c r="B46" s="40" t="s">
        <v>99</v>
      </c>
      <c r="C46" s="42" t="s">
        <v>100</v>
      </c>
      <c r="D46" s="173">
        <v>3</v>
      </c>
      <c r="E46" s="172">
        <v>100</v>
      </c>
    </row>
    <row r="47" spans="1:5" ht="19.5" customHeight="1" x14ac:dyDescent="0.25">
      <c r="A47" s="36">
        <v>42</v>
      </c>
      <c r="B47" s="40" t="s">
        <v>101</v>
      </c>
      <c r="C47" s="42" t="s">
        <v>102</v>
      </c>
      <c r="D47" s="173">
        <v>3</v>
      </c>
      <c r="E47" s="172">
        <v>100</v>
      </c>
    </row>
    <row r="48" spans="1:5" ht="19.5" customHeight="1" x14ac:dyDescent="0.25">
      <c r="A48" s="36">
        <v>43</v>
      </c>
      <c r="B48" s="40" t="s">
        <v>103</v>
      </c>
      <c r="C48" s="42" t="s">
        <v>104</v>
      </c>
      <c r="D48" s="173">
        <v>3</v>
      </c>
      <c r="E48" s="172">
        <v>100</v>
      </c>
    </row>
    <row r="49" spans="1:5" ht="19.5" customHeight="1" x14ac:dyDescent="0.25">
      <c r="A49" s="36">
        <v>44</v>
      </c>
      <c r="B49" s="40" t="s">
        <v>105</v>
      </c>
      <c r="C49" s="38" t="s">
        <v>106</v>
      </c>
      <c r="D49" s="173">
        <v>3</v>
      </c>
      <c r="E49" s="172">
        <v>100</v>
      </c>
    </row>
    <row r="50" spans="1:5" ht="19.5" customHeight="1" x14ac:dyDescent="0.25">
      <c r="A50" s="36">
        <v>45</v>
      </c>
      <c r="B50" s="40" t="s">
        <v>107</v>
      </c>
      <c r="C50" s="42" t="s">
        <v>108</v>
      </c>
      <c r="D50" s="173">
        <v>3</v>
      </c>
      <c r="E50" s="172">
        <v>100</v>
      </c>
    </row>
    <row r="51" spans="1:5" ht="19.5" customHeight="1" x14ac:dyDescent="0.25">
      <c r="A51" s="36">
        <v>46</v>
      </c>
      <c r="B51" s="40" t="s">
        <v>109</v>
      </c>
      <c r="C51" s="42" t="s">
        <v>110</v>
      </c>
      <c r="D51" s="173">
        <v>3</v>
      </c>
      <c r="E51" s="172">
        <v>100</v>
      </c>
    </row>
    <row r="52" spans="1:5" ht="19.5" customHeight="1" x14ac:dyDescent="0.25">
      <c r="A52" s="36">
        <v>47</v>
      </c>
      <c r="B52" s="40" t="s">
        <v>111</v>
      </c>
      <c r="C52" s="42" t="s">
        <v>112</v>
      </c>
      <c r="D52" s="173">
        <v>3</v>
      </c>
      <c r="E52" s="172">
        <v>100</v>
      </c>
    </row>
    <row r="53" spans="1:5" ht="19.5" customHeight="1" x14ac:dyDescent="0.25">
      <c r="A53" s="36">
        <v>48</v>
      </c>
      <c r="B53" s="40" t="s">
        <v>113</v>
      </c>
      <c r="C53" s="42" t="s">
        <v>114</v>
      </c>
      <c r="D53" s="173">
        <v>3</v>
      </c>
      <c r="E53" s="172">
        <v>100</v>
      </c>
    </row>
    <row r="54" spans="1:5" ht="19.5" customHeight="1" x14ac:dyDescent="0.25">
      <c r="A54" s="36">
        <v>49</v>
      </c>
      <c r="B54" s="40" t="s">
        <v>115</v>
      </c>
      <c r="C54" s="42" t="s">
        <v>116</v>
      </c>
      <c r="D54" s="173">
        <v>2</v>
      </c>
      <c r="E54" s="172">
        <v>66.67</v>
      </c>
    </row>
    <row r="55" spans="1:5" ht="19.5" customHeight="1" x14ac:dyDescent="0.25">
      <c r="A55" s="36">
        <v>50</v>
      </c>
      <c r="B55" s="40" t="s">
        <v>117</v>
      </c>
      <c r="C55" s="42" t="s">
        <v>118</v>
      </c>
      <c r="D55" s="173">
        <v>3</v>
      </c>
      <c r="E55" s="172">
        <v>100</v>
      </c>
    </row>
    <row r="56" spans="1:5" ht="19.5" customHeight="1" x14ac:dyDescent="0.25">
      <c r="A56" s="36">
        <v>51</v>
      </c>
      <c r="B56" s="40" t="s">
        <v>119</v>
      </c>
      <c r="C56" s="42" t="s">
        <v>120</v>
      </c>
      <c r="D56" s="173">
        <v>3</v>
      </c>
      <c r="E56" s="172">
        <v>100</v>
      </c>
    </row>
    <row r="57" spans="1:5" ht="19.5" customHeight="1" x14ac:dyDescent="0.25">
      <c r="A57" s="36">
        <v>52</v>
      </c>
      <c r="B57" s="40" t="s">
        <v>121</v>
      </c>
      <c r="C57" s="42" t="s">
        <v>122</v>
      </c>
      <c r="D57" s="173">
        <v>3</v>
      </c>
      <c r="E57" s="172">
        <v>100</v>
      </c>
    </row>
    <row r="58" spans="1:5" ht="19.5" customHeight="1" x14ac:dyDescent="0.25">
      <c r="A58" s="36">
        <v>53</v>
      </c>
      <c r="B58" s="40" t="s">
        <v>123</v>
      </c>
      <c r="C58" s="42" t="s">
        <v>124</v>
      </c>
      <c r="D58" s="173">
        <v>3</v>
      </c>
      <c r="E58" s="172">
        <v>100</v>
      </c>
    </row>
    <row r="59" spans="1:5" ht="19.5" customHeight="1" x14ac:dyDescent="0.25">
      <c r="A59" s="36">
        <v>54</v>
      </c>
      <c r="B59" s="40" t="s">
        <v>125</v>
      </c>
      <c r="C59" s="42" t="s">
        <v>126</v>
      </c>
      <c r="D59" s="173">
        <v>2</v>
      </c>
      <c r="E59" s="172">
        <v>66.67</v>
      </c>
    </row>
    <row r="60" spans="1:5" ht="19.5" customHeight="1" x14ac:dyDescent="0.25">
      <c r="A60" s="36">
        <v>55</v>
      </c>
      <c r="B60" s="40" t="s">
        <v>127</v>
      </c>
      <c r="C60" s="42" t="s">
        <v>128</v>
      </c>
      <c r="D60" s="173">
        <v>3</v>
      </c>
      <c r="E60" s="172">
        <v>100</v>
      </c>
    </row>
    <row r="61" spans="1:5" ht="19.5" customHeight="1" x14ac:dyDescent="0.25">
      <c r="A61" s="36">
        <v>56</v>
      </c>
      <c r="B61" s="40" t="s">
        <v>129</v>
      </c>
      <c r="C61" s="42" t="s">
        <v>130</v>
      </c>
      <c r="D61" s="173">
        <v>3</v>
      </c>
      <c r="E61" s="172">
        <v>100</v>
      </c>
    </row>
    <row r="62" spans="1:5" ht="19.5" customHeight="1" x14ac:dyDescent="0.25">
      <c r="A62" s="36">
        <v>57</v>
      </c>
      <c r="B62" s="40" t="s">
        <v>131</v>
      </c>
      <c r="C62" s="42" t="s">
        <v>132</v>
      </c>
      <c r="D62" s="173">
        <v>2</v>
      </c>
      <c r="E62" s="172">
        <v>66.67</v>
      </c>
    </row>
    <row r="63" spans="1:5" ht="19.5" customHeight="1" x14ac:dyDescent="0.25">
      <c r="A63" s="36">
        <v>58</v>
      </c>
      <c r="B63" s="40" t="s">
        <v>133</v>
      </c>
      <c r="C63" s="42" t="s">
        <v>134</v>
      </c>
      <c r="D63" s="173">
        <v>3</v>
      </c>
      <c r="E63" s="172">
        <v>100</v>
      </c>
    </row>
    <row r="64" spans="1:5" ht="19.5" customHeight="1" x14ac:dyDescent="0.25">
      <c r="A64" s="36">
        <v>59</v>
      </c>
      <c r="B64" s="40" t="s">
        <v>135</v>
      </c>
      <c r="C64" s="38" t="s">
        <v>136</v>
      </c>
      <c r="D64" s="173">
        <v>3</v>
      </c>
      <c r="E64" s="172">
        <v>100</v>
      </c>
    </row>
    <row r="65" spans="1:5" ht="19.5" customHeight="1" x14ac:dyDescent="0.25">
      <c r="A65" s="36">
        <v>60</v>
      </c>
      <c r="B65" s="40" t="s">
        <v>137</v>
      </c>
      <c r="C65" s="38" t="s">
        <v>138</v>
      </c>
      <c r="D65" s="173">
        <v>3</v>
      </c>
      <c r="E65" s="172">
        <v>100</v>
      </c>
    </row>
    <row r="66" spans="1:5" ht="19.5" customHeight="1" x14ac:dyDescent="0.25">
      <c r="A66" s="36">
        <v>61</v>
      </c>
      <c r="B66" s="40" t="s">
        <v>139</v>
      </c>
      <c r="C66" s="38" t="s">
        <v>140</v>
      </c>
      <c r="D66" s="173">
        <v>2</v>
      </c>
      <c r="E66" s="172">
        <v>66.67</v>
      </c>
    </row>
    <row r="67" spans="1:5" ht="19.5" customHeight="1" x14ac:dyDescent="0.25">
      <c r="A67" s="36">
        <v>62</v>
      </c>
      <c r="B67" s="40" t="s">
        <v>141</v>
      </c>
      <c r="C67" s="42" t="s">
        <v>142</v>
      </c>
      <c r="D67" s="173">
        <v>3</v>
      </c>
      <c r="E67" s="172">
        <v>100</v>
      </c>
    </row>
    <row r="68" spans="1:5" ht="19.5" customHeight="1" x14ac:dyDescent="0.25">
      <c r="A68" s="36">
        <v>63</v>
      </c>
      <c r="B68" s="40" t="s">
        <v>143</v>
      </c>
      <c r="C68" s="45" t="s">
        <v>144</v>
      </c>
      <c r="D68" s="173">
        <v>3</v>
      </c>
      <c r="E68" s="172">
        <v>100</v>
      </c>
    </row>
    <row r="69" spans="1:5" ht="19.5" customHeight="1" x14ac:dyDescent="0.25">
      <c r="A69" s="36">
        <v>64</v>
      </c>
      <c r="B69" s="40" t="s">
        <v>145</v>
      </c>
      <c r="C69" s="42" t="s">
        <v>146</v>
      </c>
      <c r="D69" s="173">
        <v>3</v>
      </c>
      <c r="E69" s="172">
        <v>100</v>
      </c>
    </row>
    <row r="70" spans="1:5" ht="19.5" customHeight="1" x14ac:dyDescent="0.25">
      <c r="A70" s="36">
        <v>65</v>
      </c>
      <c r="B70" s="40" t="s">
        <v>147</v>
      </c>
      <c r="C70" s="42" t="s">
        <v>148</v>
      </c>
      <c r="D70" s="173">
        <v>2</v>
      </c>
      <c r="E70" s="172">
        <v>66.67</v>
      </c>
    </row>
    <row r="71" spans="1:5" ht="19.5" customHeight="1" x14ac:dyDescent="0.25">
      <c r="A71" s="36">
        <v>66</v>
      </c>
      <c r="B71" s="40" t="s">
        <v>149</v>
      </c>
      <c r="C71" s="42" t="s">
        <v>150</v>
      </c>
      <c r="D71" s="173">
        <v>3</v>
      </c>
      <c r="E71" s="172">
        <v>100</v>
      </c>
    </row>
    <row r="72" spans="1:5" ht="19.5" customHeight="1" x14ac:dyDescent="0.25">
      <c r="A72" s="36">
        <v>67</v>
      </c>
      <c r="B72" s="40" t="s">
        <v>151</v>
      </c>
      <c r="C72" s="42" t="s">
        <v>152</v>
      </c>
      <c r="D72" s="173">
        <v>3</v>
      </c>
      <c r="E72" s="172">
        <v>100</v>
      </c>
    </row>
    <row r="73" spans="1:5" ht="19.5" customHeight="1" x14ac:dyDescent="0.25">
      <c r="A73" s="36">
        <v>68</v>
      </c>
      <c r="B73" s="40" t="s">
        <v>153</v>
      </c>
      <c r="C73" s="42" t="s">
        <v>154</v>
      </c>
      <c r="D73" s="173">
        <v>2</v>
      </c>
      <c r="E73" s="172">
        <v>66.67</v>
      </c>
    </row>
    <row r="74" spans="1:5" ht="19.5" customHeight="1" x14ac:dyDescent="0.25">
      <c r="A74" s="36">
        <v>69</v>
      </c>
      <c r="B74" s="40" t="s">
        <v>155</v>
      </c>
      <c r="C74" s="42" t="s">
        <v>156</v>
      </c>
      <c r="D74" s="173">
        <v>3</v>
      </c>
      <c r="E74" s="172">
        <v>100</v>
      </c>
    </row>
    <row r="75" spans="1:5" ht="19.5" customHeight="1" x14ac:dyDescent="0.25">
      <c r="A75" s="36">
        <v>70</v>
      </c>
      <c r="B75" s="40" t="s">
        <v>157</v>
      </c>
      <c r="C75" s="44" t="s">
        <v>158</v>
      </c>
      <c r="D75" s="173">
        <v>3</v>
      </c>
      <c r="E75" s="172">
        <v>100</v>
      </c>
    </row>
    <row r="76" spans="1:5" ht="19.5" customHeight="1" x14ac:dyDescent="0.25">
      <c r="A76" s="36">
        <v>71</v>
      </c>
      <c r="B76" s="40" t="s">
        <v>159</v>
      </c>
      <c r="C76" s="42" t="s">
        <v>160</v>
      </c>
      <c r="D76" s="173">
        <v>3</v>
      </c>
      <c r="E76" s="172">
        <v>100</v>
      </c>
    </row>
    <row r="77" spans="1:5" ht="19.5" customHeight="1" x14ac:dyDescent="0.25">
      <c r="A77" s="36">
        <v>72</v>
      </c>
      <c r="B77" s="40" t="s">
        <v>161</v>
      </c>
      <c r="C77" s="42" t="s">
        <v>162</v>
      </c>
      <c r="D77" s="173">
        <v>3</v>
      </c>
      <c r="E77" s="172">
        <v>100</v>
      </c>
    </row>
    <row r="78" spans="1:5" ht="19.5" customHeight="1" x14ac:dyDescent="0.25">
      <c r="A78" s="36">
        <v>73</v>
      </c>
      <c r="B78" s="40" t="s">
        <v>163</v>
      </c>
      <c r="C78" s="38" t="s">
        <v>164</v>
      </c>
      <c r="D78" s="173">
        <v>3</v>
      </c>
      <c r="E78" s="172">
        <v>100</v>
      </c>
    </row>
    <row r="79" spans="1:5" ht="19.5" customHeight="1" x14ac:dyDescent="0.25">
      <c r="A79" s="36">
        <v>74</v>
      </c>
      <c r="B79" s="40" t="s">
        <v>165</v>
      </c>
      <c r="C79" s="42" t="s">
        <v>166</v>
      </c>
      <c r="D79" s="173">
        <v>3</v>
      </c>
      <c r="E79" s="172">
        <v>100</v>
      </c>
    </row>
    <row r="80" spans="1:5" ht="19.5" customHeight="1" x14ac:dyDescent="0.25">
      <c r="A80" s="36">
        <v>75</v>
      </c>
      <c r="B80" s="40" t="s">
        <v>167</v>
      </c>
      <c r="C80" s="45" t="s">
        <v>168</v>
      </c>
      <c r="D80" s="173">
        <v>3</v>
      </c>
      <c r="E80" s="172">
        <v>100</v>
      </c>
    </row>
    <row r="81" spans="1:5" ht="19.5" customHeight="1" x14ac:dyDescent="0.25">
      <c r="A81" s="36">
        <v>76</v>
      </c>
      <c r="B81" s="40" t="s">
        <v>169</v>
      </c>
      <c r="C81" s="38" t="s">
        <v>170</v>
      </c>
      <c r="D81" s="173">
        <v>3</v>
      </c>
      <c r="E81" s="172">
        <v>100</v>
      </c>
    </row>
  </sheetData>
  <mergeCells count="5">
    <mergeCell ref="A1:E1"/>
    <mergeCell ref="A2:E2"/>
    <mergeCell ref="A3:E3"/>
    <mergeCell ref="A4:C4"/>
    <mergeCell ref="E4:E5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tabSelected="1" workbookViewId="0">
      <selection activeCell="E16" sqref="E16"/>
    </sheetView>
  </sheetViews>
  <sheetFormatPr defaultRowHeight="15" x14ac:dyDescent="0.25"/>
  <cols>
    <col min="1" max="1" width="5.28515625" style="30" customWidth="1"/>
    <col min="2" max="2" width="7" style="30" customWidth="1"/>
    <col min="3" max="3" width="33" style="30" customWidth="1"/>
    <col min="4" max="4" width="14.42578125" style="30" customWidth="1"/>
    <col min="5" max="5" width="20.7109375" style="30" customWidth="1"/>
    <col min="6" max="16384" width="9.140625" style="30"/>
  </cols>
  <sheetData>
    <row r="1" spans="1:5" ht="21" x14ac:dyDescent="0.25">
      <c r="A1" s="206" t="s">
        <v>36</v>
      </c>
      <c r="B1" s="206"/>
      <c r="C1" s="206"/>
      <c r="D1" s="206"/>
      <c r="E1" s="206"/>
    </row>
    <row r="2" spans="1:5" ht="19.5" customHeight="1" thickBot="1" x14ac:dyDescent="0.3">
      <c r="A2" s="207" t="s">
        <v>365</v>
      </c>
      <c r="B2" s="207"/>
      <c r="C2" s="207"/>
      <c r="D2" s="207"/>
      <c r="E2" s="207"/>
    </row>
    <row r="3" spans="1:5" ht="15" customHeight="1" x14ac:dyDescent="0.25">
      <c r="A3" s="267" t="s">
        <v>39</v>
      </c>
      <c r="B3" s="268"/>
      <c r="C3" s="268"/>
      <c r="D3" s="169" t="s">
        <v>366</v>
      </c>
      <c r="E3" s="270" t="s">
        <v>7</v>
      </c>
    </row>
    <row r="4" spans="1:5" ht="19.5" customHeight="1" x14ac:dyDescent="0.25">
      <c r="A4" s="170" t="s">
        <v>40</v>
      </c>
      <c r="B4" s="32" t="s">
        <v>41</v>
      </c>
      <c r="C4" s="33" t="s">
        <v>42</v>
      </c>
      <c r="D4" s="171"/>
      <c r="E4" s="271"/>
    </row>
    <row r="5" spans="1:5" ht="19.5" customHeight="1" x14ac:dyDescent="0.25">
      <c r="A5" s="36">
        <v>53</v>
      </c>
      <c r="B5" s="40" t="s">
        <v>123</v>
      </c>
      <c r="C5" s="42" t="s">
        <v>124</v>
      </c>
      <c r="D5" s="193">
        <v>16</v>
      </c>
      <c r="E5" s="172">
        <v>100</v>
      </c>
    </row>
    <row r="6" spans="1:5" ht="19.5" customHeight="1" x14ac:dyDescent="0.25">
      <c r="A6" s="36">
        <v>54</v>
      </c>
      <c r="B6" s="40" t="s">
        <v>125</v>
      </c>
      <c r="C6" s="42" t="s">
        <v>126</v>
      </c>
      <c r="D6" s="193">
        <v>16</v>
      </c>
      <c r="E6" s="172">
        <v>100</v>
      </c>
    </row>
    <row r="7" spans="1:5" ht="19.5" customHeight="1" x14ac:dyDescent="0.25">
      <c r="A7" s="36">
        <v>55</v>
      </c>
      <c r="B7" s="40" t="s">
        <v>127</v>
      </c>
      <c r="C7" s="42" t="s">
        <v>128</v>
      </c>
      <c r="D7" s="193">
        <v>16</v>
      </c>
      <c r="E7" s="172">
        <v>100</v>
      </c>
    </row>
    <row r="8" spans="1:5" ht="19.5" customHeight="1" x14ac:dyDescent="0.25">
      <c r="A8" s="36">
        <v>56</v>
      </c>
      <c r="B8" s="40" t="s">
        <v>129</v>
      </c>
      <c r="C8" s="42" t="s">
        <v>130</v>
      </c>
      <c r="D8" s="193">
        <v>16</v>
      </c>
      <c r="E8" s="172">
        <v>100</v>
      </c>
    </row>
    <row r="9" spans="1:5" ht="19.5" customHeight="1" x14ac:dyDescent="0.25">
      <c r="A9" s="36">
        <v>57</v>
      </c>
      <c r="B9" s="40" t="s">
        <v>131</v>
      </c>
      <c r="C9" s="42" t="s">
        <v>132</v>
      </c>
      <c r="D9" s="193">
        <v>16</v>
      </c>
      <c r="E9" s="172">
        <v>100</v>
      </c>
    </row>
    <row r="10" spans="1:5" ht="19.5" customHeight="1" x14ac:dyDescent="0.25">
      <c r="A10" s="36">
        <v>58</v>
      </c>
      <c r="B10" s="40" t="s">
        <v>133</v>
      </c>
      <c r="C10" s="42" t="s">
        <v>134</v>
      </c>
      <c r="D10" s="193">
        <v>12</v>
      </c>
      <c r="E10" s="172">
        <v>75</v>
      </c>
    </row>
    <row r="11" spans="1:5" ht="19.5" customHeight="1" x14ac:dyDescent="0.25">
      <c r="A11" s="36">
        <v>59</v>
      </c>
      <c r="B11" s="40" t="s">
        <v>135</v>
      </c>
      <c r="C11" s="38" t="s">
        <v>136</v>
      </c>
      <c r="D11" s="193">
        <v>12</v>
      </c>
      <c r="E11" s="172">
        <v>75</v>
      </c>
    </row>
    <row r="12" spans="1:5" ht="19.5" customHeight="1" x14ac:dyDescent="0.25">
      <c r="A12" s="36">
        <v>60</v>
      </c>
      <c r="B12" s="40" t="s">
        <v>137</v>
      </c>
      <c r="C12" s="38" t="s">
        <v>138</v>
      </c>
      <c r="D12" s="193">
        <v>16</v>
      </c>
      <c r="E12" s="172">
        <v>100</v>
      </c>
    </row>
    <row r="13" spans="1:5" ht="19.5" customHeight="1" x14ac:dyDescent="0.25">
      <c r="A13" s="36">
        <v>61</v>
      </c>
      <c r="B13" s="40" t="s">
        <v>139</v>
      </c>
      <c r="C13" s="38" t="s">
        <v>140</v>
      </c>
      <c r="D13" s="193">
        <v>16</v>
      </c>
      <c r="E13" s="172">
        <v>100</v>
      </c>
    </row>
    <row r="14" spans="1:5" ht="19.5" customHeight="1" x14ac:dyDescent="0.25">
      <c r="A14" s="36">
        <v>62</v>
      </c>
      <c r="B14" s="40" t="s">
        <v>141</v>
      </c>
      <c r="C14" s="42" t="s">
        <v>142</v>
      </c>
      <c r="D14" s="193">
        <v>12</v>
      </c>
      <c r="E14" s="172">
        <v>75</v>
      </c>
    </row>
    <row r="15" spans="1:5" ht="19.5" customHeight="1" x14ac:dyDescent="0.25">
      <c r="A15" s="36">
        <v>63</v>
      </c>
      <c r="B15" s="40" t="s">
        <v>143</v>
      </c>
      <c r="C15" s="45" t="s">
        <v>144</v>
      </c>
      <c r="D15" s="193">
        <v>16</v>
      </c>
      <c r="E15" s="172">
        <v>100</v>
      </c>
    </row>
    <row r="16" spans="1:5" ht="19.5" customHeight="1" x14ac:dyDescent="0.25">
      <c r="A16" s="36">
        <v>64</v>
      </c>
      <c r="B16" s="40" t="s">
        <v>145</v>
      </c>
      <c r="C16" s="42" t="s">
        <v>146</v>
      </c>
      <c r="D16" s="193">
        <v>16</v>
      </c>
      <c r="E16" s="172">
        <v>100</v>
      </c>
    </row>
  </sheetData>
  <mergeCells count="4">
    <mergeCell ref="A1:E1"/>
    <mergeCell ref="A2:E2"/>
    <mergeCell ref="A3:C3"/>
    <mergeCell ref="E3:E4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2"/>
  <sheetViews>
    <sheetView topLeftCell="A81" workbookViewId="0">
      <selection activeCell="K105" sqref="A1:XFD1048576"/>
    </sheetView>
  </sheetViews>
  <sheetFormatPr defaultRowHeight="15" x14ac:dyDescent="0.25"/>
  <cols>
    <col min="1" max="1" width="5.28515625" style="30" customWidth="1"/>
    <col min="2" max="2" width="7" style="30" customWidth="1"/>
    <col min="3" max="3" width="29.28515625" style="30" customWidth="1"/>
    <col min="4" max="4" width="10.42578125" style="30" customWidth="1"/>
    <col min="5" max="6" width="10.140625" style="30" customWidth="1"/>
    <col min="7" max="7" width="7.28515625" style="30" customWidth="1"/>
    <col min="8" max="8" width="11.140625" style="30" customWidth="1"/>
    <col min="9" max="16384" width="9.140625" style="30"/>
  </cols>
  <sheetData>
    <row r="1" spans="1:8" ht="21" x14ac:dyDescent="0.25">
      <c r="A1" s="206" t="s">
        <v>36</v>
      </c>
      <c r="B1" s="206"/>
      <c r="C1" s="206"/>
      <c r="D1" s="206"/>
      <c r="E1" s="206"/>
      <c r="F1" s="206"/>
      <c r="G1" s="206"/>
      <c r="H1" s="206"/>
    </row>
    <row r="2" spans="1:8" ht="19.5" customHeight="1" x14ac:dyDescent="0.25">
      <c r="A2" s="207" t="s">
        <v>311</v>
      </c>
      <c r="B2" s="207"/>
      <c r="C2" s="207"/>
      <c r="D2" s="207"/>
      <c r="E2" s="207"/>
      <c r="F2" s="207"/>
      <c r="G2" s="207"/>
      <c r="H2" s="207"/>
    </row>
    <row r="3" spans="1:8" ht="20.25" customHeight="1" x14ac:dyDescent="0.25">
      <c r="A3" s="208" t="s">
        <v>290</v>
      </c>
      <c r="B3" s="208"/>
      <c r="C3" s="208"/>
      <c r="D3" s="208"/>
      <c r="E3" s="208"/>
      <c r="F3" s="208"/>
      <c r="G3" s="208"/>
      <c r="H3" s="208"/>
    </row>
    <row r="4" spans="1:8" ht="17.25" customHeight="1" thickBot="1" x14ac:dyDescent="0.3">
      <c r="A4" s="266" t="s">
        <v>291</v>
      </c>
      <c r="B4" s="266"/>
      <c r="C4" s="266"/>
      <c r="D4" s="266"/>
      <c r="E4" s="266"/>
      <c r="F4" s="266"/>
      <c r="G4" s="266"/>
      <c r="H4" s="266"/>
    </row>
    <row r="5" spans="1:8" ht="15" customHeight="1" x14ac:dyDescent="0.25">
      <c r="A5" s="267" t="s">
        <v>39</v>
      </c>
      <c r="B5" s="268"/>
      <c r="C5" s="268"/>
      <c r="D5" s="269" t="s">
        <v>312</v>
      </c>
      <c r="E5" s="269"/>
      <c r="F5" s="269"/>
      <c r="G5" s="169" t="s">
        <v>313</v>
      </c>
      <c r="H5" s="270" t="s">
        <v>7</v>
      </c>
    </row>
    <row r="6" spans="1:8" ht="19.5" customHeight="1" x14ac:dyDescent="0.25">
      <c r="A6" s="170" t="s">
        <v>40</v>
      </c>
      <c r="B6" s="32" t="s">
        <v>41</v>
      </c>
      <c r="C6" s="33" t="s">
        <v>42</v>
      </c>
      <c r="D6" s="35">
        <v>43256</v>
      </c>
      <c r="E6" s="35">
        <v>43263</v>
      </c>
      <c r="F6" s="35">
        <v>43270</v>
      </c>
      <c r="G6" s="171" t="s">
        <v>314</v>
      </c>
      <c r="H6" s="271"/>
    </row>
    <row r="7" spans="1:8" ht="19.5" customHeight="1" x14ac:dyDescent="0.25">
      <c r="A7" s="36">
        <v>1</v>
      </c>
      <c r="B7" s="37" t="s">
        <v>8</v>
      </c>
      <c r="C7" s="38" t="s">
        <v>9</v>
      </c>
      <c r="D7" s="184" t="s">
        <v>295</v>
      </c>
      <c r="E7" s="184" t="s">
        <v>295</v>
      </c>
      <c r="F7" s="184" t="s">
        <v>295</v>
      </c>
      <c r="G7" s="184">
        <v>3</v>
      </c>
      <c r="H7" s="172">
        <v>100</v>
      </c>
    </row>
    <row r="8" spans="1:8" ht="19.5" customHeight="1" x14ac:dyDescent="0.25">
      <c r="A8" s="36">
        <v>2</v>
      </c>
      <c r="B8" s="40" t="s">
        <v>10</v>
      </c>
      <c r="C8" s="41" t="s">
        <v>11</v>
      </c>
      <c r="D8" s="184" t="s">
        <v>295</v>
      </c>
      <c r="E8" s="184" t="s">
        <v>295</v>
      </c>
      <c r="F8" s="184" t="s">
        <v>295</v>
      </c>
      <c r="G8" s="184">
        <v>3</v>
      </c>
      <c r="H8" s="172">
        <v>100</v>
      </c>
    </row>
    <row r="9" spans="1:8" ht="19.5" customHeight="1" x14ac:dyDescent="0.25">
      <c r="A9" s="36">
        <v>3</v>
      </c>
      <c r="B9" s="40" t="s">
        <v>12</v>
      </c>
      <c r="C9" s="38" t="s">
        <v>13</v>
      </c>
      <c r="D9" s="184" t="s">
        <v>295</v>
      </c>
      <c r="E9" s="184" t="s">
        <v>295</v>
      </c>
      <c r="F9" s="184" t="s">
        <v>295</v>
      </c>
      <c r="G9" s="184">
        <v>3</v>
      </c>
      <c r="H9" s="172">
        <v>100</v>
      </c>
    </row>
    <row r="10" spans="1:8" ht="19.5" customHeight="1" x14ac:dyDescent="0.25">
      <c r="A10" s="36">
        <v>4</v>
      </c>
      <c r="B10" s="40" t="s">
        <v>14</v>
      </c>
      <c r="C10" s="38" t="s">
        <v>15</v>
      </c>
      <c r="D10" s="184" t="s">
        <v>295</v>
      </c>
      <c r="E10" s="184" t="s">
        <v>295</v>
      </c>
      <c r="F10" s="184" t="s">
        <v>295</v>
      </c>
      <c r="G10" s="184">
        <v>3</v>
      </c>
      <c r="H10" s="172">
        <v>100</v>
      </c>
    </row>
    <row r="11" spans="1:8" ht="19.5" customHeight="1" x14ac:dyDescent="0.25">
      <c r="A11" s="36">
        <v>5</v>
      </c>
      <c r="B11" s="40" t="s">
        <v>16</v>
      </c>
      <c r="C11" s="38" t="s">
        <v>17</v>
      </c>
      <c r="D11" s="184" t="s">
        <v>296</v>
      </c>
      <c r="E11" s="184" t="s">
        <v>295</v>
      </c>
      <c r="F11" s="184" t="s">
        <v>295</v>
      </c>
      <c r="G11" s="184">
        <v>2</v>
      </c>
      <c r="H11" s="172">
        <v>66.66</v>
      </c>
    </row>
    <row r="12" spans="1:8" ht="19.5" customHeight="1" x14ac:dyDescent="0.25">
      <c r="A12" s="36">
        <v>6</v>
      </c>
      <c r="B12" s="40" t="s">
        <v>18</v>
      </c>
      <c r="C12" s="38" t="s">
        <v>19</v>
      </c>
      <c r="D12" s="184" t="s">
        <v>295</v>
      </c>
      <c r="E12" s="184" t="s">
        <v>295</v>
      </c>
      <c r="F12" s="184" t="s">
        <v>295</v>
      </c>
      <c r="G12" s="184">
        <v>3</v>
      </c>
      <c r="H12" s="172">
        <v>100</v>
      </c>
    </row>
    <row r="13" spans="1:8" ht="19.5" customHeight="1" x14ac:dyDescent="0.25">
      <c r="A13" s="36">
        <v>7</v>
      </c>
      <c r="B13" s="40" t="s">
        <v>20</v>
      </c>
      <c r="C13" s="38" t="s">
        <v>21</v>
      </c>
      <c r="D13" s="184" t="s">
        <v>295</v>
      </c>
      <c r="E13" s="184" t="s">
        <v>295</v>
      </c>
      <c r="F13" s="184" t="s">
        <v>295</v>
      </c>
      <c r="G13" s="184">
        <v>3</v>
      </c>
      <c r="H13" s="172">
        <v>100</v>
      </c>
    </row>
    <row r="14" spans="1:8" ht="19.5" customHeight="1" x14ac:dyDescent="0.25">
      <c r="A14" s="36">
        <v>8</v>
      </c>
      <c r="B14" s="40" t="s">
        <v>22</v>
      </c>
      <c r="C14" s="42" t="s">
        <v>23</v>
      </c>
      <c r="D14" s="184" t="s">
        <v>295</v>
      </c>
      <c r="E14" s="184" t="s">
        <v>295</v>
      </c>
      <c r="F14" s="184" t="s">
        <v>295</v>
      </c>
      <c r="G14" s="184">
        <v>3</v>
      </c>
      <c r="H14" s="172">
        <v>100</v>
      </c>
    </row>
    <row r="15" spans="1:8" ht="19.5" customHeight="1" x14ac:dyDescent="0.25">
      <c r="A15" s="36">
        <v>9</v>
      </c>
      <c r="B15" s="40" t="s">
        <v>24</v>
      </c>
      <c r="C15" s="43" t="s">
        <v>25</v>
      </c>
      <c r="D15" s="184" t="s">
        <v>295</v>
      </c>
      <c r="E15" s="184" t="s">
        <v>295</v>
      </c>
      <c r="F15" s="184" t="s">
        <v>295</v>
      </c>
      <c r="G15" s="184">
        <v>3</v>
      </c>
      <c r="H15" s="172">
        <v>100</v>
      </c>
    </row>
    <row r="16" spans="1:8" ht="19.5" customHeight="1" x14ac:dyDescent="0.25">
      <c r="A16" s="36">
        <v>10</v>
      </c>
      <c r="B16" s="40" t="s">
        <v>26</v>
      </c>
      <c r="C16" s="38" t="s">
        <v>27</v>
      </c>
      <c r="D16" s="184" t="s">
        <v>295</v>
      </c>
      <c r="E16" s="184" t="s">
        <v>295</v>
      </c>
      <c r="F16" s="184" t="s">
        <v>295</v>
      </c>
      <c r="G16" s="184">
        <v>3</v>
      </c>
      <c r="H16" s="172">
        <v>100</v>
      </c>
    </row>
    <row r="17" spans="1:8" ht="19.5" customHeight="1" x14ac:dyDescent="0.25">
      <c r="A17" s="36">
        <v>11</v>
      </c>
      <c r="B17" s="40" t="s">
        <v>28</v>
      </c>
      <c r="C17" s="38" t="s">
        <v>29</v>
      </c>
      <c r="D17" s="184" t="s">
        <v>295</v>
      </c>
      <c r="E17" s="184" t="s">
        <v>295</v>
      </c>
      <c r="F17" s="184" t="s">
        <v>295</v>
      </c>
      <c r="G17" s="184">
        <v>3</v>
      </c>
      <c r="H17" s="172">
        <v>100</v>
      </c>
    </row>
    <row r="18" spans="1:8" ht="19.5" customHeight="1" x14ac:dyDescent="0.25">
      <c r="A18" s="36">
        <v>12</v>
      </c>
      <c r="B18" s="40" t="s">
        <v>30</v>
      </c>
      <c r="C18" s="38" t="s">
        <v>31</v>
      </c>
      <c r="D18" s="184" t="s">
        <v>295</v>
      </c>
      <c r="E18" s="184" t="s">
        <v>295</v>
      </c>
      <c r="F18" s="184" t="s">
        <v>295</v>
      </c>
      <c r="G18" s="184">
        <v>3</v>
      </c>
      <c r="H18" s="172">
        <v>100</v>
      </c>
    </row>
    <row r="19" spans="1:8" ht="19.5" customHeight="1" x14ac:dyDescent="0.25">
      <c r="A19" s="36">
        <v>13</v>
      </c>
      <c r="B19" s="40" t="s">
        <v>32</v>
      </c>
      <c r="C19" s="42" t="s">
        <v>33</v>
      </c>
      <c r="D19" s="184" t="s">
        <v>295</v>
      </c>
      <c r="E19" s="184" t="s">
        <v>295</v>
      </c>
      <c r="F19" s="184" t="s">
        <v>295</v>
      </c>
      <c r="G19" s="184">
        <v>3</v>
      </c>
      <c r="H19" s="172">
        <v>100</v>
      </c>
    </row>
    <row r="20" spans="1:8" ht="19.5" customHeight="1" x14ac:dyDescent="0.25">
      <c r="A20" s="36">
        <v>14</v>
      </c>
      <c r="B20" s="40" t="s">
        <v>45</v>
      </c>
      <c r="C20" s="42" t="s">
        <v>46</v>
      </c>
      <c r="D20" s="184" t="s">
        <v>295</v>
      </c>
      <c r="E20" s="184" t="s">
        <v>295</v>
      </c>
      <c r="F20" s="184" t="s">
        <v>295</v>
      </c>
      <c r="G20" s="184">
        <v>3</v>
      </c>
      <c r="H20" s="172">
        <v>100</v>
      </c>
    </row>
    <row r="21" spans="1:8" ht="19.5" customHeight="1" x14ac:dyDescent="0.25">
      <c r="A21" s="36">
        <v>15</v>
      </c>
      <c r="B21" s="40" t="s">
        <v>47</v>
      </c>
      <c r="C21" s="42" t="s">
        <v>48</v>
      </c>
      <c r="D21" s="184" t="s">
        <v>295</v>
      </c>
      <c r="E21" s="184" t="s">
        <v>295</v>
      </c>
      <c r="F21" s="184" t="s">
        <v>295</v>
      </c>
      <c r="G21" s="184">
        <v>3</v>
      </c>
      <c r="H21" s="172">
        <v>100</v>
      </c>
    </row>
    <row r="22" spans="1:8" ht="19.5" customHeight="1" x14ac:dyDescent="0.25">
      <c r="A22" s="36">
        <v>16</v>
      </c>
      <c r="B22" s="40" t="s">
        <v>49</v>
      </c>
      <c r="C22" s="42" t="s">
        <v>50</v>
      </c>
      <c r="D22" s="184" t="s">
        <v>296</v>
      </c>
      <c r="E22" s="184" t="s">
        <v>295</v>
      </c>
      <c r="F22" s="184" t="s">
        <v>295</v>
      </c>
      <c r="G22" s="184">
        <v>2</v>
      </c>
      <c r="H22" s="172">
        <v>66.66</v>
      </c>
    </row>
    <row r="23" spans="1:8" ht="19.5" customHeight="1" x14ac:dyDescent="0.25">
      <c r="A23" s="36">
        <v>17</v>
      </c>
      <c r="B23" s="40" t="s">
        <v>51</v>
      </c>
      <c r="C23" s="38" t="s">
        <v>52</v>
      </c>
      <c r="D23" s="184" t="s">
        <v>295</v>
      </c>
      <c r="E23" s="184" t="s">
        <v>295</v>
      </c>
      <c r="F23" s="184" t="s">
        <v>295</v>
      </c>
      <c r="G23" s="184">
        <v>3</v>
      </c>
      <c r="H23" s="172">
        <v>100</v>
      </c>
    </row>
    <row r="24" spans="1:8" ht="19.5" customHeight="1" x14ac:dyDescent="0.25">
      <c r="A24" s="36">
        <v>18</v>
      </c>
      <c r="B24" s="40" t="s">
        <v>53</v>
      </c>
      <c r="C24" s="38" t="s">
        <v>54</v>
      </c>
      <c r="D24" s="184" t="s">
        <v>296</v>
      </c>
      <c r="E24" s="184" t="s">
        <v>295</v>
      </c>
      <c r="F24" s="184" t="s">
        <v>295</v>
      </c>
      <c r="G24" s="184">
        <v>2</v>
      </c>
      <c r="H24" s="172">
        <v>66.66</v>
      </c>
    </row>
    <row r="25" spans="1:8" ht="19.5" customHeight="1" x14ac:dyDescent="0.25">
      <c r="A25" s="36">
        <v>19</v>
      </c>
      <c r="B25" s="40" t="s">
        <v>55</v>
      </c>
      <c r="C25" s="38" t="s">
        <v>56</v>
      </c>
      <c r="D25" s="184" t="s">
        <v>295</v>
      </c>
      <c r="E25" s="184" t="s">
        <v>295</v>
      </c>
      <c r="F25" s="184" t="s">
        <v>295</v>
      </c>
      <c r="G25" s="184">
        <v>3</v>
      </c>
      <c r="H25" s="172">
        <v>100</v>
      </c>
    </row>
    <row r="26" spans="1:8" ht="19.5" customHeight="1" x14ac:dyDescent="0.25">
      <c r="A26" s="36">
        <v>20</v>
      </c>
      <c r="B26" s="40" t="s">
        <v>57</v>
      </c>
      <c r="C26" s="44" t="s">
        <v>58</v>
      </c>
      <c r="D26" s="184" t="s">
        <v>295</v>
      </c>
      <c r="E26" s="184" t="s">
        <v>295</v>
      </c>
      <c r="F26" s="184" t="s">
        <v>295</v>
      </c>
      <c r="G26" s="184">
        <v>3</v>
      </c>
      <c r="H26" s="172">
        <v>100</v>
      </c>
    </row>
    <row r="27" spans="1:8" ht="19.5" customHeight="1" x14ac:dyDescent="0.25">
      <c r="A27" s="36">
        <v>21</v>
      </c>
      <c r="B27" s="40" t="s">
        <v>59</v>
      </c>
      <c r="C27" s="42" t="s">
        <v>60</v>
      </c>
      <c r="D27" s="184" t="s">
        <v>295</v>
      </c>
      <c r="E27" s="184" t="s">
        <v>295</v>
      </c>
      <c r="F27" s="184" t="s">
        <v>295</v>
      </c>
      <c r="G27" s="184">
        <v>3</v>
      </c>
      <c r="H27" s="172">
        <v>100</v>
      </c>
    </row>
    <row r="28" spans="1:8" ht="19.5" customHeight="1" x14ac:dyDescent="0.25">
      <c r="A28" s="36">
        <v>22</v>
      </c>
      <c r="B28" s="40" t="s">
        <v>61</v>
      </c>
      <c r="C28" s="42" t="s">
        <v>62</v>
      </c>
      <c r="D28" s="184" t="s">
        <v>295</v>
      </c>
      <c r="E28" s="184" t="s">
        <v>295</v>
      </c>
      <c r="F28" s="184" t="s">
        <v>295</v>
      </c>
      <c r="G28" s="184">
        <v>3</v>
      </c>
      <c r="H28" s="172">
        <v>100</v>
      </c>
    </row>
    <row r="29" spans="1:8" ht="19.5" customHeight="1" x14ac:dyDescent="0.25">
      <c r="A29" s="36">
        <v>23</v>
      </c>
      <c r="B29" s="40" t="s">
        <v>63</v>
      </c>
      <c r="C29" s="42" t="s">
        <v>64</v>
      </c>
      <c r="D29" s="184" t="s">
        <v>295</v>
      </c>
      <c r="E29" s="184" t="s">
        <v>295</v>
      </c>
      <c r="F29" s="184" t="s">
        <v>295</v>
      </c>
      <c r="G29" s="184">
        <v>3</v>
      </c>
      <c r="H29" s="172">
        <v>100</v>
      </c>
    </row>
    <row r="30" spans="1:8" ht="19.5" customHeight="1" x14ac:dyDescent="0.25">
      <c r="A30" s="36">
        <v>24</v>
      </c>
      <c r="B30" s="40" t="s">
        <v>65</v>
      </c>
      <c r="C30" s="38" t="s">
        <v>66</v>
      </c>
      <c r="D30" s="184" t="s">
        <v>295</v>
      </c>
      <c r="E30" s="184" t="s">
        <v>295</v>
      </c>
      <c r="F30" s="184" t="s">
        <v>295</v>
      </c>
      <c r="G30" s="184">
        <v>3</v>
      </c>
      <c r="H30" s="172">
        <v>100</v>
      </c>
    </row>
    <row r="31" spans="1:8" ht="19.5" customHeight="1" x14ac:dyDescent="0.25">
      <c r="A31" s="36">
        <v>25</v>
      </c>
      <c r="B31" s="40" t="s">
        <v>67</v>
      </c>
      <c r="C31" s="38" t="s">
        <v>68</v>
      </c>
      <c r="D31" s="184" t="s">
        <v>295</v>
      </c>
      <c r="E31" s="184" t="s">
        <v>295</v>
      </c>
      <c r="F31" s="184" t="s">
        <v>295</v>
      </c>
      <c r="G31" s="184">
        <v>3</v>
      </c>
      <c r="H31" s="172">
        <v>100</v>
      </c>
    </row>
    <row r="32" spans="1:8" ht="19.5" customHeight="1" x14ac:dyDescent="0.25">
      <c r="A32" s="36">
        <v>26</v>
      </c>
      <c r="B32" s="40" t="s">
        <v>69</v>
      </c>
      <c r="C32" s="42" t="s">
        <v>70</v>
      </c>
      <c r="D32" s="184" t="s">
        <v>295</v>
      </c>
      <c r="E32" s="184" t="s">
        <v>295</v>
      </c>
      <c r="F32" s="184" t="s">
        <v>295</v>
      </c>
      <c r="G32" s="184">
        <v>3</v>
      </c>
      <c r="H32" s="172">
        <v>100</v>
      </c>
    </row>
    <row r="33" spans="1:8" ht="19.5" customHeight="1" x14ac:dyDescent="0.25">
      <c r="A33" s="36">
        <v>27</v>
      </c>
      <c r="B33" s="40" t="s">
        <v>71</v>
      </c>
      <c r="C33" s="38" t="s">
        <v>72</v>
      </c>
      <c r="D33" s="184" t="s">
        <v>296</v>
      </c>
      <c r="E33" s="184" t="s">
        <v>295</v>
      </c>
      <c r="F33" s="184" t="s">
        <v>295</v>
      </c>
      <c r="G33" s="184">
        <v>2</v>
      </c>
      <c r="H33" s="172">
        <v>66.66</v>
      </c>
    </row>
    <row r="34" spans="1:8" ht="19.5" customHeight="1" x14ac:dyDescent="0.25">
      <c r="A34" s="36">
        <v>28</v>
      </c>
      <c r="B34" s="40" t="s">
        <v>73</v>
      </c>
      <c r="C34" s="38" t="s">
        <v>74</v>
      </c>
      <c r="D34" s="184" t="s">
        <v>295</v>
      </c>
      <c r="E34" s="184" t="s">
        <v>295</v>
      </c>
      <c r="F34" s="184" t="s">
        <v>295</v>
      </c>
      <c r="G34" s="184">
        <v>3</v>
      </c>
      <c r="H34" s="172">
        <v>100</v>
      </c>
    </row>
    <row r="35" spans="1:8" ht="19.5" customHeight="1" x14ac:dyDescent="0.25">
      <c r="A35" s="36">
        <v>29</v>
      </c>
      <c r="B35" s="40" t="s">
        <v>75</v>
      </c>
      <c r="C35" s="38" t="s">
        <v>76</v>
      </c>
      <c r="D35" s="184" t="s">
        <v>295</v>
      </c>
      <c r="E35" s="184" t="s">
        <v>295</v>
      </c>
      <c r="F35" s="184" t="s">
        <v>295</v>
      </c>
      <c r="G35" s="184">
        <v>3</v>
      </c>
      <c r="H35" s="172">
        <v>100</v>
      </c>
    </row>
    <row r="36" spans="1:8" ht="19.5" customHeight="1" x14ac:dyDescent="0.25">
      <c r="A36" s="36">
        <v>30</v>
      </c>
      <c r="B36" s="40" t="s">
        <v>77</v>
      </c>
      <c r="C36" s="38" t="s">
        <v>78</v>
      </c>
      <c r="D36" s="184" t="s">
        <v>295</v>
      </c>
      <c r="E36" s="184" t="s">
        <v>295</v>
      </c>
      <c r="F36" s="184" t="s">
        <v>295</v>
      </c>
      <c r="G36" s="184">
        <v>3</v>
      </c>
      <c r="H36" s="172">
        <v>100</v>
      </c>
    </row>
    <row r="37" spans="1:8" ht="19.5" customHeight="1" x14ac:dyDescent="0.25">
      <c r="A37" s="36">
        <v>31</v>
      </c>
      <c r="B37" s="40" t="s">
        <v>79</v>
      </c>
      <c r="C37" s="42" t="s">
        <v>80</v>
      </c>
      <c r="D37" s="184" t="s">
        <v>295</v>
      </c>
      <c r="E37" s="184" t="s">
        <v>295</v>
      </c>
      <c r="F37" s="184" t="s">
        <v>296</v>
      </c>
      <c r="G37" s="184">
        <v>2</v>
      </c>
      <c r="H37" s="172">
        <v>66.66</v>
      </c>
    </row>
    <row r="38" spans="1:8" ht="19.5" customHeight="1" x14ac:dyDescent="0.25">
      <c r="A38" s="36">
        <v>32</v>
      </c>
      <c r="B38" s="40" t="s">
        <v>81</v>
      </c>
      <c r="C38" s="42" t="s">
        <v>82</v>
      </c>
      <c r="D38" s="184" t="s">
        <v>295</v>
      </c>
      <c r="E38" s="184" t="s">
        <v>295</v>
      </c>
      <c r="F38" s="184" t="s">
        <v>295</v>
      </c>
      <c r="G38" s="184">
        <v>3</v>
      </c>
      <c r="H38" s="172">
        <v>100</v>
      </c>
    </row>
    <row r="39" spans="1:8" ht="19.5" customHeight="1" x14ac:dyDescent="0.25">
      <c r="A39" s="36">
        <v>33</v>
      </c>
      <c r="B39" s="40" t="s">
        <v>83</v>
      </c>
      <c r="C39" s="41" t="s">
        <v>84</v>
      </c>
      <c r="D39" s="184" t="s">
        <v>295</v>
      </c>
      <c r="E39" s="184" t="s">
        <v>295</v>
      </c>
      <c r="F39" s="184" t="s">
        <v>295</v>
      </c>
      <c r="G39" s="184">
        <v>3</v>
      </c>
      <c r="H39" s="172">
        <v>100</v>
      </c>
    </row>
    <row r="40" spans="1:8" ht="19.5" customHeight="1" x14ac:dyDescent="0.25">
      <c r="A40" s="36">
        <v>34</v>
      </c>
      <c r="B40" s="40" t="s">
        <v>85</v>
      </c>
      <c r="C40" s="42" t="s">
        <v>86</v>
      </c>
      <c r="D40" s="184" t="s">
        <v>295</v>
      </c>
      <c r="E40" s="184" t="s">
        <v>295</v>
      </c>
      <c r="F40" s="184" t="s">
        <v>295</v>
      </c>
      <c r="G40" s="184">
        <v>3</v>
      </c>
      <c r="H40" s="172">
        <v>100</v>
      </c>
    </row>
    <row r="41" spans="1:8" ht="19.5" customHeight="1" x14ac:dyDescent="0.25">
      <c r="A41" s="36">
        <v>35</v>
      </c>
      <c r="B41" s="40" t="s">
        <v>87</v>
      </c>
      <c r="C41" s="42" t="s">
        <v>88</v>
      </c>
      <c r="D41" s="184" t="s">
        <v>295</v>
      </c>
      <c r="E41" s="184" t="s">
        <v>295</v>
      </c>
      <c r="F41" s="184" t="s">
        <v>295</v>
      </c>
      <c r="G41" s="184">
        <v>3</v>
      </c>
      <c r="H41" s="172">
        <v>100</v>
      </c>
    </row>
    <row r="42" spans="1:8" ht="19.5" customHeight="1" x14ac:dyDescent="0.25">
      <c r="A42" s="36">
        <v>36</v>
      </c>
      <c r="B42" s="40" t="s">
        <v>89</v>
      </c>
      <c r="C42" s="42" t="s">
        <v>90</v>
      </c>
      <c r="D42" s="184" t="s">
        <v>295</v>
      </c>
      <c r="E42" s="184" t="s">
        <v>295</v>
      </c>
      <c r="F42" s="184" t="s">
        <v>295</v>
      </c>
      <c r="G42" s="184">
        <v>3</v>
      </c>
      <c r="H42" s="172">
        <v>100</v>
      </c>
    </row>
    <row r="43" spans="1:8" ht="19.5" customHeight="1" x14ac:dyDescent="0.25">
      <c r="A43" s="36">
        <v>37</v>
      </c>
      <c r="B43" s="40" t="s">
        <v>91</v>
      </c>
      <c r="C43" s="42" t="s">
        <v>92</v>
      </c>
      <c r="D43" s="184" t="s">
        <v>295</v>
      </c>
      <c r="E43" s="184" t="s">
        <v>295</v>
      </c>
      <c r="F43" s="184" t="s">
        <v>295</v>
      </c>
      <c r="G43" s="184">
        <v>3</v>
      </c>
      <c r="H43" s="172">
        <v>100</v>
      </c>
    </row>
    <row r="44" spans="1:8" ht="19.5" customHeight="1" x14ac:dyDescent="0.25">
      <c r="A44" s="36">
        <v>38</v>
      </c>
      <c r="B44" s="40" t="s">
        <v>93</v>
      </c>
      <c r="C44" s="42" t="s">
        <v>94</v>
      </c>
      <c r="D44" s="184" t="s">
        <v>295</v>
      </c>
      <c r="E44" s="184" t="s">
        <v>295</v>
      </c>
      <c r="F44" s="184" t="s">
        <v>295</v>
      </c>
      <c r="G44" s="184">
        <v>3</v>
      </c>
      <c r="H44" s="172">
        <v>100</v>
      </c>
    </row>
    <row r="45" spans="1:8" ht="19.5" customHeight="1" x14ac:dyDescent="0.25">
      <c r="A45" s="36">
        <v>39</v>
      </c>
      <c r="B45" s="40" t="s">
        <v>95</v>
      </c>
      <c r="C45" s="42" t="s">
        <v>96</v>
      </c>
      <c r="D45" s="184" t="s">
        <v>295</v>
      </c>
      <c r="E45" s="184" t="s">
        <v>295</v>
      </c>
      <c r="F45" s="184" t="s">
        <v>295</v>
      </c>
      <c r="G45" s="184">
        <v>3</v>
      </c>
      <c r="H45" s="172">
        <v>100</v>
      </c>
    </row>
    <row r="46" spans="1:8" ht="19.5" customHeight="1" x14ac:dyDescent="0.25">
      <c r="A46" s="36">
        <v>40</v>
      </c>
      <c r="B46" s="40" t="s">
        <v>97</v>
      </c>
      <c r="C46" s="42" t="s">
        <v>98</v>
      </c>
      <c r="D46" s="184" t="s">
        <v>295</v>
      </c>
      <c r="E46" s="184" t="s">
        <v>295</v>
      </c>
      <c r="F46" s="184" t="s">
        <v>295</v>
      </c>
      <c r="G46" s="184">
        <v>3</v>
      </c>
      <c r="H46" s="172">
        <v>100</v>
      </c>
    </row>
    <row r="47" spans="1:8" ht="19.5" customHeight="1" x14ac:dyDescent="0.25">
      <c r="A47" s="36">
        <v>41</v>
      </c>
      <c r="B47" s="40" t="s">
        <v>99</v>
      </c>
      <c r="C47" s="42" t="s">
        <v>100</v>
      </c>
      <c r="D47" s="184" t="s">
        <v>295</v>
      </c>
      <c r="E47" s="184" t="s">
        <v>295</v>
      </c>
      <c r="F47" s="184" t="s">
        <v>295</v>
      </c>
      <c r="G47" s="184">
        <v>3</v>
      </c>
      <c r="H47" s="172">
        <v>100</v>
      </c>
    </row>
    <row r="48" spans="1:8" ht="19.5" customHeight="1" x14ac:dyDescent="0.25">
      <c r="A48" s="36">
        <v>42</v>
      </c>
      <c r="B48" s="40" t="s">
        <v>101</v>
      </c>
      <c r="C48" s="42" t="s">
        <v>102</v>
      </c>
      <c r="D48" s="184" t="s">
        <v>296</v>
      </c>
      <c r="E48" s="184" t="s">
        <v>295</v>
      </c>
      <c r="F48" s="184" t="s">
        <v>295</v>
      </c>
      <c r="G48" s="184">
        <v>2</v>
      </c>
      <c r="H48" s="172">
        <v>66.66</v>
      </c>
    </row>
    <row r="49" spans="1:8" ht="19.5" customHeight="1" x14ac:dyDescent="0.25">
      <c r="A49" s="36">
        <v>43</v>
      </c>
      <c r="B49" s="40" t="s">
        <v>103</v>
      </c>
      <c r="C49" s="42" t="s">
        <v>104</v>
      </c>
      <c r="D49" s="184" t="s">
        <v>295</v>
      </c>
      <c r="E49" s="184" t="s">
        <v>295</v>
      </c>
      <c r="F49" s="184" t="s">
        <v>295</v>
      </c>
      <c r="G49" s="184">
        <v>3</v>
      </c>
      <c r="H49" s="172">
        <v>100</v>
      </c>
    </row>
    <row r="50" spans="1:8" ht="19.5" customHeight="1" x14ac:dyDescent="0.25">
      <c r="A50" s="36">
        <v>44</v>
      </c>
      <c r="B50" s="40" t="s">
        <v>105</v>
      </c>
      <c r="C50" s="38" t="s">
        <v>106</v>
      </c>
      <c r="D50" s="184" t="s">
        <v>295</v>
      </c>
      <c r="E50" s="184" t="s">
        <v>295</v>
      </c>
      <c r="F50" s="184" t="s">
        <v>295</v>
      </c>
      <c r="G50" s="184">
        <v>3</v>
      </c>
      <c r="H50" s="172">
        <v>100</v>
      </c>
    </row>
    <row r="51" spans="1:8" ht="19.5" customHeight="1" x14ac:dyDescent="0.25">
      <c r="A51" s="36">
        <v>45</v>
      </c>
      <c r="B51" s="40" t="s">
        <v>107</v>
      </c>
      <c r="C51" s="42" t="s">
        <v>108</v>
      </c>
      <c r="D51" s="184" t="s">
        <v>295</v>
      </c>
      <c r="E51" s="184" t="s">
        <v>295</v>
      </c>
      <c r="F51" s="184" t="s">
        <v>295</v>
      </c>
      <c r="G51" s="184">
        <v>3</v>
      </c>
      <c r="H51" s="172">
        <v>100</v>
      </c>
    </row>
    <row r="52" spans="1:8" ht="19.5" customHeight="1" x14ac:dyDescent="0.25">
      <c r="A52" s="36">
        <v>46</v>
      </c>
      <c r="B52" s="40" t="s">
        <v>109</v>
      </c>
      <c r="C52" s="42" t="s">
        <v>110</v>
      </c>
      <c r="D52" s="184" t="s">
        <v>295</v>
      </c>
      <c r="E52" s="184" t="s">
        <v>295</v>
      </c>
      <c r="F52" s="184" t="s">
        <v>295</v>
      </c>
      <c r="G52" s="184">
        <v>3</v>
      </c>
      <c r="H52" s="172">
        <v>100</v>
      </c>
    </row>
    <row r="53" spans="1:8" ht="19.5" customHeight="1" x14ac:dyDescent="0.25">
      <c r="A53" s="36">
        <v>47</v>
      </c>
      <c r="B53" s="40" t="s">
        <v>111</v>
      </c>
      <c r="C53" s="42" t="s">
        <v>112</v>
      </c>
      <c r="D53" s="184" t="s">
        <v>295</v>
      </c>
      <c r="E53" s="184" t="s">
        <v>295</v>
      </c>
      <c r="F53" s="184" t="s">
        <v>295</v>
      </c>
      <c r="G53" s="184">
        <v>3</v>
      </c>
      <c r="H53" s="172">
        <v>100</v>
      </c>
    </row>
    <row r="54" spans="1:8" ht="19.5" customHeight="1" x14ac:dyDescent="0.25">
      <c r="A54" s="36">
        <v>48</v>
      </c>
      <c r="B54" s="40" t="s">
        <v>113</v>
      </c>
      <c r="C54" s="42" t="s">
        <v>114</v>
      </c>
      <c r="D54" s="184" t="s">
        <v>295</v>
      </c>
      <c r="E54" s="184" t="s">
        <v>295</v>
      </c>
      <c r="F54" s="184" t="s">
        <v>295</v>
      </c>
      <c r="G54" s="184">
        <v>3</v>
      </c>
      <c r="H54" s="172">
        <v>100</v>
      </c>
    </row>
    <row r="55" spans="1:8" ht="19.5" customHeight="1" x14ac:dyDescent="0.25">
      <c r="A55" s="36">
        <v>49</v>
      </c>
      <c r="B55" s="40" t="s">
        <v>115</v>
      </c>
      <c r="C55" s="42" t="s">
        <v>116</v>
      </c>
      <c r="D55" s="184" t="s">
        <v>295</v>
      </c>
      <c r="E55" s="184" t="s">
        <v>295</v>
      </c>
      <c r="F55" s="184" t="s">
        <v>295</v>
      </c>
      <c r="G55" s="184">
        <v>3</v>
      </c>
      <c r="H55" s="172">
        <v>100</v>
      </c>
    </row>
    <row r="56" spans="1:8" ht="19.5" customHeight="1" x14ac:dyDescent="0.25">
      <c r="A56" s="36">
        <v>50</v>
      </c>
      <c r="B56" s="40" t="s">
        <v>117</v>
      </c>
      <c r="C56" s="42" t="s">
        <v>118</v>
      </c>
      <c r="D56" s="184" t="s">
        <v>295</v>
      </c>
      <c r="E56" s="184" t="s">
        <v>295</v>
      </c>
      <c r="F56" s="184" t="s">
        <v>296</v>
      </c>
      <c r="G56" s="184">
        <v>2</v>
      </c>
      <c r="H56" s="172">
        <v>66.66</v>
      </c>
    </row>
    <row r="57" spans="1:8" ht="19.5" customHeight="1" x14ac:dyDescent="0.25">
      <c r="A57" s="36">
        <v>51</v>
      </c>
      <c r="B57" s="40" t="s">
        <v>119</v>
      </c>
      <c r="C57" s="42" t="s">
        <v>120</v>
      </c>
      <c r="D57" s="184" t="s">
        <v>295</v>
      </c>
      <c r="E57" s="184" t="s">
        <v>295</v>
      </c>
      <c r="F57" s="184" t="s">
        <v>295</v>
      </c>
      <c r="G57" s="184">
        <v>3</v>
      </c>
      <c r="H57" s="172">
        <v>100</v>
      </c>
    </row>
    <row r="58" spans="1:8" ht="19.5" customHeight="1" x14ac:dyDescent="0.25">
      <c r="A58" s="36">
        <v>52</v>
      </c>
      <c r="B58" s="40" t="s">
        <v>121</v>
      </c>
      <c r="C58" s="42" t="s">
        <v>122</v>
      </c>
      <c r="D58" s="184" t="s">
        <v>295</v>
      </c>
      <c r="E58" s="184" t="s">
        <v>295</v>
      </c>
      <c r="F58" s="184" t="s">
        <v>295</v>
      </c>
      <c r="G58" s="184">
        <v>3</v>
      </c>
      <c r="H58" s="172">
        <v>100</v>
      </c>
    </row>
    <row r="59" spans="1:8" ht="19.5" customHeight="1" x14ac:dyDescent="0.25">
      <c r="A59" s="36">
        <v>53</v>
      </c>
      <c r="B59" s="40" t="s">
        <v>123</v>
      </c>
      <c r="C59" s="42" t="s">
        <v>124</v>
      </c>
      <c r="D59" s="184" t="s">
        <v>295</v>
      </c>
      <c r="E59" s="184" t="s">
        <v>295</v>
      </c>
      <c r="F59" s="184" t="s">
        <v>295</v>
      </c>
      <c r="G59" s="184">
        <v>3</v>
      </c>
      <c r="H59" s="172">
        <v>100</v>
      </c>
    </row>
    <row r="60" spans="1:8" ht="19.5" customHeight="1" x14ac:dyDescent="0.25">
      <c r="A60" s="36">
        <v>54</v>
      </c>
      <c r="B60" s="40" t="s">
        <v>125</v>
      </c>
      <c r="C60" s="42" t="s">
        <v>126</v>
      </c>
      <c r="D60" s="184" t="s">
        <v>295</v>
      </c>
      <c r="E60" s="184" t="s">
        <v>295</v>
      </c>
      <c r="F60" s="184" t="s">
        <v>295</v>
      </c>
      <c r="G60" s="184">
        <v>3</v>
      </c>
      <c r="H60" s="172">
        <v>100</v>
      </c>
    </row>
    <row r="61" spans="1:8" ht="19.5" customHeight="1" x14ac:dyDescent="0.25">
      <c r="A61" s="36">
        <v>55</v>
      </c>
      <c r="B61" s="40" t="s">
        <v>127</v>
      </c>
      <c r="C61" s="42" t="s">
        <v>128</v>
      </c>
      <c r="D61" s="184" t="s">
        <v>295</v>
      </c>
      <c r="E61" s="184" t="s">
        <v>295</v>
      </c>
      <c r="F61" s="184" t="s">
        <v>295</v>
      </c>
      <c r="G61" s="184">
        <v>3</v>
      </c>
      <c r="H61" s="172">
        <v>100</v>
      </c>
    </row>
    <row r="62" spans="1:8" ht="19.5" customHeight="1" x14ac:dyDescent="0.25">
      <c r="A62" s="36">
        <v>56</v>
      </c>
      <c r="B62" s="40" t="s">
        <v>129</v>
      </c>
      <c r="C62" s="42" t="s">
        <v>130</v>
      </c>
      <c r="D62" s="184" t="s">
        <v>295</v>
      </c>
      <c r="E62" s="184" t="s">
        <v>295</v>
      </c>
      <c r="F62" s="184" t="s">
        <v>295</v>
      </c>
      <c r="G62" s="184">
        <v>3</v>
      </c>
      <c r="H62" s="172">
        <v>100</v>
      </c>
    </row>
    <row r="63" spans="1:8" ht="19.5" customHeight="1" x14ac:dyDescent="0.25">
      <c r="A63" s="36">
        <v>57</v>
      </c>
      <c r="B63" s="40" t="s">
        <v>131</v>
      </c>
      <c r="C63" s="42" t="s">
        <v>132</v>
      </c>
      <c r="D63" s="184" t="s">
        <v>295</v>
      </c>
      <c r="E63" s="184" t="s">
        <v>295</v>
      </c>
      <c r="F63" s="184" t="s">
        <v>295</v>
      </c>
      <c r="G63" s="184">
        <v>3</v>
      </c>
      <c r="H63" s="172">
        <v>100</v>
      </c>
    </row>
    <row r="64" spans="1:8" ht="19.5" customHeight="1" x14ac:dyDescent="0.25">
      <c r="A64" s="36">
        <v>58</v>
      </c>
      <c r="B64" s="40" t="s">
        <v>133</v>
      </c>
      <c r="C64" s="42" t="s">
        <v>134</v>
      </c>
      <c r="D64" s="184" t="s">
        <v>295</v>
      </c>
      <c r="E64" s="184" t="s">
        <v>295</v>
      </c>
      <c r="F64" s="184" t="s">
        <v>295</v>
      </c>
      <c r="G64" s="184">
        <v>3</v>
      </c>
      <c r="H64" s="172">
        <v>100</v>
      </c>
    </row>
    <row r="65" spans="1:8" ht="19.5" customHeight="1" x14ac:dyDescent="0.25">
      <c r="A65" s="36">
        <v>59</v>
      </c>
      <c r="B65" s="40" t="s">
        <v>135</v>
      </c>
      <c r="C65" s="38" t="s">
        <v>136</v>
      </c>
      <c r="D65" s="184" t="s">
        <v>295</v>
      </c>
      <c r="E65" s="184" t="s">
        <v>295</v>
      </c>
      <c r="F65" s="184" t="s">
        <v>295</v>
      </c>
      <c r="G65" s="184">
        <v>3</v>
      </c>
      <c r="H65" s="172">
        <v>100</v>
      </c>
    </row>
    <row r="66" spans="1:8" ht="19.5" customHeight="1" x14ac:dyDescent="0.25">
      <c r="A66" s="36">
        <v>60</v>
      </c>
      <c r="B66" s="40" t="s">
        <v>137</v>
      </c>
      <c r="C66" s="38" t="s">
        <v>138</v>
      </c>
      <c r="D66" s="184" t="s">
        <v>295</v>
      </c>
      <c r="E66" s="184" t="s">
        <v>296</v>
      </c>
      <c r="F66" s="184" t="s">
        <v>295</v>
      </c>
      <c r="G66" s="184">
        <v>2</v>
      </c>
      <c r="H66" s="172">
        <v>66.66</v>
      </c>
    </row>
    <row r="67" spans="1:8" ht="19.5" customHeight="1" x14ac:dyDescent="0.25">
      <c r="A67" s="36">
        <v>61</v>
      </c>
      <c r="B67" s="40" t="s">
        <v>139</v>
      </c>
      <c r="C67" s="38" t="s">
        <v>140</v>
      </c>
      <c r="D67" s="184" t="s">
        <v>295</v>
      </c>
      <c r="E67" s="184" t="s">
        <v>295</v>
      </c>
      <c r="F67" s="184" t="s">
        <v>295</v>
      </c>
      <c r="G67" s="184">
        <v>3</v>
      </c>
      <c r="H67" s="172">
        <v>100</v>
      </c>
    </row>
    <row r="68" spans="1:8" ht="19.5" customHeight="1" x14ac:dyDescent="0.25">
      <c r="A68" s="36">
        <v>62</v>
      </c>
      <c r="B68" s="40" t="s">
        <v>141</v>
      </c>
      <c r="C68" s="42" t="s">
        <v>142</v>
      </c>
      <c r="D68" s="184" t="s">
        <v>295</v>
      </c>
      <c r="E68" s="184" t="s">
        <v>295</v>
      </c>
      <c r="F68" s="184" t="s">
        <v>295</v>
      </c>
      <c r="G68" s="184">
        <v>3</v>
      </c>
      <c r="H68" s="172">
        <v>100</v>
      </c>
    </row>
    <row r="69" spans="1:8" ht="19.5" customHeight="1" x14ac:dyDescent="0.25">
      <c r="A69" s="36">
        <v>63</v>
      </c>
      <c r="B69" s="40" t="s">
        <v>143</v>
      </c>
      <c r="C69" s="45" t="s">
        <v>144</v>
      </c>
      <c r="D69" s="184" t="s">
        <v>295</v>
      </c>
      <c r="E69" s="184" t="s">
        <v>295</v>
      </c>
      <c r="F69" s="184" t="s">
        <v>295</v>
      </c>
      <c r="G69" s="184">
        <v>3</v>
      </c>
      <c r="H69" s="172">
        <v>100</v>
      </c>
    </row>
    <row r="70" spans="1:8" ht="19.5" customHeight="1" x14ac:dyDescent="0.25">
      <c r="A70" s="36">
        <v>64</v>
      </c>
      <c r="B70" s="40" t="s">
        <v>145</v>
      </c>
      <c r="C70" s="42" t="s">
        <v>146</v>
      </c>
      <c r="D70" s="184" t="s">
        <v>295</v>
      </c>
      <c r="E70" s="184" t="s">
        <v>295</v>
      </c>
      <c r="F70" s="184" t="s">
        <v>295</v>
      </c>
      <c r="G70" s="184">
        <v>3</v>
      </c>
      <c r="H70" s="172">
        <v>100</v>
      </c>
    </row>
    <row r="71" spans="1:8" ht="19.5" customHeight="1" x14ac:dyDescent="0.25">
      <c r="A71" s="36">
        <v>65</v>
      </c>
      <c r="B71" s="40" t="s">
        <v>147</v>
      </c>
      <c r="C71" s="42" t="s">
        <v>148</v>
      </c>
      <c r="D71" s="184" t="s">
        <v>295</v>
      </c>
      <c r="E71" s="184" t="s">
        <v>295</v>
      </c>
      <c r="F71" s="184" t="s">
        <v>295</v>
      </c>
      <c r="G71" s="184">
        <v>3</v>
      </c>
      <c r="H71" s="172">
        <v>100</v>
      </c>
    </row>
    <row r="72" spans="1:8" ht="19.5" customHeight="1" x14ac:dyDescent="0.25">
      <c r="A72" s="36">
        <v>66</v>
      </c>
      <c r="B72" s="40" t="s">
        <v>149</v>
      </c>
      <c r="C72" s="42" t="s">
        <v>150</v>
      </c>
      <c r="D72" s="184" t="s">
        <v>295</v>
      </c>
      <c r="E72" s="184" t="s">
        <v>295</v>
      </c>
      <c r="F72" s="184" t="s">
        <v>295</v>
      </c>
      <c r="G72" s="184">
        <v>3</v>
      </c>
      <c r="H72" s="172">
        <v>100</v>
      </c>
    </row>
    <row r="73" spans="1:8" ht="19.5" customHeight="1" x14ac:dyDescent="0.25">
      <c r="A73" s="36">
        <v>67</v>
      </c>
      <c r="B73" s="40" t="s">
        <v>151</v>
      </c>
      <c r="C73" s="42" t="s">
        <v>152</v>
      </c>
      <c r="D73" s="184" t="s">
        <v>295</v>
      </c>
      <c r="E73" s="184" t="s">
        <v>295</v>
      </c>
      <c r="F73" s="184" t="s">
        <v>295</v>
      </c>
      <c r="G73" s="184">
        <v>3</v>
      </c>
      <c r="H73" s="172">
        <v>100</v>
      </c>
    </row>
    <row r="74" spans="1:8" ht="19.5" customHeight="1" x14ac:dyDescent="0.25">
      <c r="A74" s="36">
        <v>68</v>
      </c>
      <c r="B74" s="40" t="s">
        <v>153</v>
      </c>
      <c r="C74" s="42" t="s">
        <v>154</v>
      </c>
      <c r="D74" s="184" t="s">
        <v>295</v>
      </c>
      <c r="E74" s="184" t="s">
        <v>295</v>
      </c>
      <c r="F74" s="184" t="s">
        <v>295</v>
      </c>
      <c r="G74" s="184">
        <v>3</v>
      </c>
      <c r="H74" s="172">
        <v>100</v>
      </c>
    </row>
    <row r="75" spans="1:8" ht="19.5" customHeight="1" x14ac:dyDescent="0.25">
      <c r="A75" s="36">
        <v>69</v>
      </c>
      <c r="B75" s="40" t="s">
        <v>155</v>
      </c>
      <c r="C75" s="42" t="s">
        <v>156</v>
      </c>
      <c r="D75" s="184" t="s">
        <v>295</v>
      </c>
      <c r="E75" s="184" t="s">
        <v>295</v>
      </c>
      <c r="F75" s="184" t="s">
        <v>295</v>
      </c>
      <c r="G75" s="184">
        <v>3</v>
      </c>
      <c r="H75" s="172">
        <v>100</v>
      </c>
    </row>
    <row r="76" spans="1:8" ht="19.5" customHeight="1" x14ac:dyDescent="0.25">
      <c r="A76" s="36">
        <v>70</v>
      </c>
      <c r="B76" s="40" t="s">
        <v>157</v>
      </c>
      <c r="C76" s="44" t="s">
        <v>158</v>
      </c>
      <c r="D76" s="184" t="s">
        <v>295</v>
      </c>
      <c r="E76" s="184" t="s">
        <v>295</v>
      </c>
      <c r="F76" s="184" t="s">
        <v>295</v>
      </c>
      <c r="G76" s="184">
        <v>3</v>
      </c>
      <c r="H76" s="172">
        <v>100</v>
      </c>
    </row>
    <row r="77" spans="1:8" ht="19.5" customHeight="1" x14ac:dyDescent="0.25">
      <c r="A77" s="36">
        <v>71</v>
      </c>
      <c r="B77" s="40" t="s">
        <v>159</v>
      </c>
      <c r="C77" s="42" t="s">
        <v>160</v>
      </c>
      <c r="D77" s="184" t="s">
        <v>296</v>
      </c>
      <c r="E77" s="184" t="s">
        <v>295</v>
      </c>
      <c r="F77" s="184" t="s">
        <v>295</v>
      </c>
      <c r="G77" s="184">
        <v>2</v>
      </c>
      <c r="H77" s="172">
        <v>66.66</v>
      </c>
    </row>
    <row r="78" spans="1:8" ht="19.5" customHeight="1" x14ac:dyDescent="0.25">
      <c r="A78" s="36">
        <v>72</v>
      </c>
      <c r="B78" s="40" t="s">
        <v>161</v>
      </c>
      <c r="C78" s="42" t="s">
        <v>162</v>
      </c>
      <c r="D78" s="184" t="s">
        <v>295</v>
      </c>
      <c r="E78" s="184" t="s">
        <v>295</v>
      </c>
      <c r="F78" s="184" t="s">
        <v>295</v>
      </c>
      <c r="G78" s="184">
        <v>3</v>
      </c>
      <c r="H78" s="172">
        <v>100</v>
      </c>
    </row>
    <row r="79" spans="1:8" ht="19.5" customHeight="1" x14ac:dyDescent="0.25">
      <c r="A79" s="36">
        <v>73</v>
      </c>
      <c r="B79" s="40" t="s">
        <v>163</v>
      </c>
      <c r="C79" s="38" t="s">
        <v>164</v>
      </c>
      <c r="D79" s="184" t="s">
        <v>295</v>
      </c>
      <c r="E79" s="184" t="s">
        <v>295</v>
      </c>
      <c r="F79" s="184" t="s">
        <v>295</v>
      </c>
      <c r="G79" s="184">
        <v>3</v>
      </c>
      <c r="H79" s="172">
        <v>100</v>
      </c>
    </row>
    <row r="80" spans="1:8" ht="19.5" customHeight="1" x14ac:dyDescent="0.25">
      <c r="A80" s="36">
        <v>74</v>
      </c>
      <c r="B80" s="40" t="s">
        <v>165</v>
      </c>
      <c r="C80" s="42" t="s">
        <v>166</v>
      </c>
      <c r="D80" s="184" t="s">
        <v>295</v>
      </c>
      <c r="E80" s="184" t="s">
        <v>295</v>
      </c>
      <c r="F80" s="184" t="s">
        <v>295</v>
      </c>
      <c r="G80" s="184">
        <v>3</v>
      </c>
      <c r="H80" s="172">
        <v>100</v>
      </c>
    </row>
    <row r="81" spans="1:8" ht="19.5" customHeight="1" x14ac:dyDescent="0.25">
      <c r="A81" s="36">
        <v>75</v>
      </c>
      <c r="B81" s="40" t="s">
        <v>167</v>
      </c>
      <c r="C81" s="45" t="s">
        <v>168</v>
      </c>
      <c r="D81" s="184" t="s">
        <v>295</v>
      </c>
      <c r="E81" s="184" t="s">
        <v>295</v>
      </c>
      <c r="F81" s="184" t="s">
        <v>295</v>
      </c>
      <c r="G81" s="184">
        <v>3</v>
      </c>
      <c r="H81" s="172">
        <v>100</v>
      </c>
    </row>
    <row r="82" spans="1:8" ht="19.5" customHeight="1" x14ac:dyDescent="0.25">
      <c r="A82" s="36">
        <v>76</v>
      </c>
      <c r="B82" s="40" t="s">
        <v>169</v>
      </c>
      <c r="C82" s="38" t="s">
        <v>170</v>
      </c>
      <c r="D82" s="184" t="s">
        <v>295</v>
      </c>
      <c r="E82" s="184" t="s">
        <v>295</v>
      </c>
      <c r="F82" s="184" t="s">
        <v>295</v>
      </c>
      <c r="G82" s="184">
        <v>3</v>
      </c>
      <c r="H82" s="172">
        <v>100</v>
      </c>
    </row>
  </sheetData>
  <mergeCells count="7">
    <mergeCell ref="A1:H1"/>
    <mergeCell ref="A2:H2"/>
    <mergeCell ref="A3:H3"/>
    <mergeCell ref="A4:H4"/>
    <mergeCell ref="A5:C5"/>
    <mergeCell ref="D5:F5"/>
    <mergeCell ref="H5:H6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workbookViewId="0">
      <selection activeCell="J13" sqref="J13"/>
    </sheetView>
  </sheetViews>
  <sheetFormatPr defaultRowHeight="15" x14ac:dyDescent="0.25"/>
  <cols>
    <col min="1" max="1" width="5.28515625" style="30" customWidth="1"/>
    <col min="2" max="2" width="7" style="30" customWidth="1"/>
    <col min="3" max="3" width="29.28515625" style="30" customWidth="1"/>
    <col min="4" max="4" width="13.42578125" style="30" customWidth="1"/>
    <col min="5" max="5" width="21.42578125" style="30" customWidth="1"/>
    <col min="6" max="16384" width="9.140625" style="30"/>
  </cols>
  <sheetData>
    <row r="1" spans="1:8" ht="21" x14ac:dyDescent="0.25">
      <c r="A1" s="206" t="s">
        <v>36</v>
      </c>
      <c r="B1" s="206"/>
      <c r="C1" s="206"/>
      <c r="D1" s="206"/>
      <c r="E1" s="206"/>
    </row>
    <row r="2" spans="1:8" ht="19.5" customHeight="1" thickBot="1" x14ac:dyDescent="0.3">
      <c r="A2" s="207" t="s">
        <v>315</v>
      </c>
      <c r="B2" s="207"/>
      <c r="C2" s="207"/>
      <c r="D2" s="207"/>
      <c r="E2" s="207"/>
      <c r="H2" s="186"/>
    </row>
    <row r="3" spans="1:8" ht="15" customHeight="1" x14ac:dyDescent="0.25">
      <c r="A3" s="267" t="s">
        <v>39</v>
      </c>
      <c r="B3" s="268"/>
      <c r="C3" s="268"/>
      <c r="D3" s="169" t="s">
        <v>313</v>
      </c>
      <c r="E3" s="270" t="s">
        <v>7</v>
      </c>
      <c r="H3" s="186"/>
    </row>
    <row r="4" spans="1:8" ht="19.5" customHeight="1" x14ac:dyDescent="0.25">
      <c r="A4" s="170" t="s">
        <v>40</v>
      </c>
      <c r="B4" s="32" t="s">
        <v>41</v>
      </c>
      <c r="C4" s="33" t="s">
        <v>42</v>
      </c>
      <c r="D4" s="171" t="s">
        <v>316</v>
      </c>
      <c r="E4" s="271"/>
      <c r="H4" s="186"/>
    </row>
    <row r="5" spans="1:8" ht="19.5" customHeight="1" x14ac:dyDescent="0.25">
      <c r="A5" s="36">
        <v>14</v>
      </c>
      <c r="B5" s="40" t="s">
        <v>45</v>
      </c>
      <c r="C5" s="42" t="s">
        <v>46</v>
      </c>
      <c r="D5" s="185">
        <v>33</v>
      </c>
      <c r="E5" s="172">
        <v>100</v>
      </c>
      <c r="H5" s="186"/>
    </row>
    <row r="6" spans="1:8" ht="19.5" customHeight="1" x14ac:dyDescent="0.25">
      <c r="A6" s="36">
        <v>15</v>
      </c>
      <c r="B6" s="40" t="s">
        <v>47</v>
      </c>
      <c r="C6" s="42" t="s">
        <v>48</v>
      </c>
      <c r="D6" s="185">
        <v>33</v>
      </c>
      <c r="E6" s="172">
        <v>100</v>
      </c>
      <c r="H6" s="186"/>
    </row>
    <row r="7" spans="1:8" ht="19.5" customHeight="1" x14ac:dyDescent="0.25">
      <c r="A7" s="36">
        <v>16</v>
      </c>
      <c r="B7" s="40" t="s">
        <v>49</v>
      </c>
      <c r="C7" s="42" t="s">
        <v>50</v>
      </c>
      <c r="D7" s="185">
        <v>33</v>
      </c>
      <c r="E7" s="172">
        <v>100</v>
      </c>
      <c r="H7" s="186"/>
    </row>
    <row r="8" spans="1:8" ht="19.5" customHeight="1" x14ac:dyDescent="0.25">
      <c r="A8" s="36">
        <v>17</v>
      </c>
      <c r="B8" s="40" t="s">
        <v>51</v>
      </c>
      <c r="C8" s="38" t="s">
        <v>52</v>
      </c>
      <c r="D8" s="185">
        <v>33</v>
      </c>
      <c r="E8" s="172">
        <v>100</v>
      </c>
      <c r="H8" s="186"/>
    </row>
    <row r="9" spans="1:8" ht="19.5" customHeight="1" x14ac:dyDescent="0.25">
      <c r="A9" s="36">
        <v>18</v>
      </c>
      <c r="B9" s="40" t="s">
        <v>53</v>
      </c>
      <c r="C9" s="38" t="s">
        <v>54</v>
      </c>
      <c r="D9" s="185">
        <v>21</v>
      </c>
      <c r="E9" s="172">
        <v>63.63</v>
      </c>
      <c r="H9" s="186"/>
    </row>
    <row r="10" spans="1:8" ht="19.5" customHeight="1" x14ac:dyDescent="0.25">
      <c r="A10" s="36">
        <v>19</v>
      </c>
      <c r="B10" s="40" t="s">
        <v>55</v>
      </c>
      <c r="C10" s="38" t="s">
        <v>56</v>
      </c>
      <c r="D10" s="185">
        <v>33</v>
      </c>
      <c r="E10" s="172">
        <v>100</v>
      </c>
      <c r="H10" s="186"/>
    </row>
    <row r="11" spans="1:8" ht="19.5" customHeight="1" x14ac:dyDescent="0.25">
      <c r="A11" s="36">
        <v>20</v>
      </c>
      <c r="B11" s="40" t="s">
        <v>57</v>
      </c>
      <c r="C11" s="44" t="s">
        <v>58</v>
      </c>
      <c r="D11" s="185">
        <v>33</v>
      </c>
      <c r="E11" s="172">
        <v>100</v>
      </c>
      <c r="H11" s="186"/>
    </row>
    <row r="12" spans="1:8" ht="19.5" customHeight="1" x14ac:dyDescent="0.25">
      <c r="A12" s="36">
        <v>21</v>
      </c>
      <c r="B12" s="40" t="s">
        <v>59</v>
      </c>
      <c r="C12" s="42" t="s">
        <v>60</v>
      </c>
      <c r="D12" s="185">
        <v>33</v>
      </c>
      <c r="E12" s="172">
        <v>100</v>
      </c>
      <c r="H12" s="186"/>
    </row>
    <row r="13" spans="1:8" ht="19.5" customHeight="1" x14ac:dyDescent="0.25">
      <c r="A13" s="36">
        <v>22</v>
      </c>
      <c r="B13" s="40" t="s">
        <v>61</v>
      </c>
      <c r="C13" s="42" t="s">
        <v>62</v>
      </c>
      <c r="D13" s="185">
        <v>33</v>
      </c>
      <c r="E13" s="172">
        <v>100</v>
      </c>
      <c r="H13" s="186"/>
    </row>
    <row r="14" spans="1:8" ht="19.5" customHeight="1" x14ac:dyDescent="0.25">
      <c r="A14" s="36">
        <v>23</v>
      </c>
      <c r="B14" s="40" t="s">
        <v>63</v>
      </c>
      <c r="C14" s="42" t="s">
        <v>64</v>
      </c>
      <c r="D14" s="185">
        <v>30</v>
      </c>
      <c r="E14" s="172">
        <v>90.9</v>
      </c>
      <c r="H14" s="186"/>
    </row>
    <row r="15" spans="1:8" ht="19.5" customHeight="1" x14ac:dyDescent="0.25">
      <c r="A15" s="36">
        <v>24</v>
      </c>
      <c r="B15" s="40" t="s">
        <v>65</v>
      </c>
      <c r="C15" s="38" t="s">
        <v>66</v>
      </c>
      <c r="D15" s="185">
        <v>33</v>
      </c>
      <c r="E15" s="172">
        <v>100</v>
      </c>
    </row>
    <row r="16" spans="1:8" ht="19.5" customHeight="1" x14ac:dyDescent="0.25">
      <c r="A16" s="36">
        <v>25</v>
      </c>
      <c r="B16" s="40" t="s">
        <v>67</v>
      </c>
      <c r="C16" s="38" t="s">
        <v>68</v>
      </c>
      <c r="D16" s="185">
        <v>30</v>
      </c>
      <c r="E16" s="172">
        <v>90.9</v>
      </c>
    </row>
    <row r="17" spans="1:5" ht="19.5" customHeight="1" x14ac:dyDescent="0.25">
      <c r="A17" s="36">
        <v>26</v>
      </c>
      <c r="B17" s="40" t="s">
        <v>69</v>
      </c>
      <c r="C17" s="42" t="s">
        <v>70</v>
      </c>
      <c r="D17" s="185">
        <v>27</v>
      </c>
      <c r="E17" s="172">
        <v>81.81</v>
      </c>
    </row>
  </sheetData>
  <mergeCells count="4">
    <mergeCell ref="A1:E1"/>
    <mergeCell ref="A2:E2"/>
    <mergeCell ref="A3:C3"/>
    <mergeCell ref="E3:E4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workbookViewId="0">
      <selection activeCell="I21" sqref="I21"/>
    </sheetView>
  </sheetViews>
  <sheetFormatPr defaultRowHeight="15" x14ac:dyDescent="0.25"/>
  <cols>
    <col min="1" max="1" width="9.140625" style="30"/>
    <col min="2" max="2" width="28.140625" style="30" customWidth="1"/>
    <col min="3" max="3" width="16.5703125" style="30" customWidth="1"/>
    <col min="4" max="4" width="17.7109375" style="30" customWidth="1"/>
    <col min="5" max="16384" width="9.140625" style="30"/>
  </cols>
  <sheetData>
    <row r="1" spans="1:4" ht="18.75" x14ac:dyDescent="0.25">
      <c r="A1" s="272" t="s">
        <v>318</v>
      </c>
      <c r="B1" s="272"/>
      <c r="C1" s="272"/>
      <c r="D1" s="272"/>
    </row>
    <row r="2" spans="1:4" ht="18.75" x14ac:dyDescent="0.25">
      <c r="A2" s="272" t="s">
        <v>319</v>
      </c>
      <c r="B2" s="272"/>
      <c r="C2" s="272"/>
      <c r="D2" s="272"/>
    </row>
    <row r="3" spans="1:4" ht="18.75" x14ac:dyDescent="0.25">
      <c r="A3" s="272" t="s">
        <v>320</v>
      </c>
      <c r="B3" s="272"/>
      <c r="C3" s="272"/>
      <c r="D3" s="272"/>
    </row>
    <row r="4" spans="1:4" ht="15.75" x14ac:dyDescent="0.25">
      <c r="A4" s="273" t="s">
        <v>321</v>
      </c>
      <c r="B4" s="273"/>
      <c r="C4" s="273"/>
      <c r="D4" s="273"/>
    </row>
    <row r="5" spans="1:4" ht="42.75" x14ac:dyDescent="0.25">
      <c r="A5" s="188" t="s">
        <v>322</v>
      </c>
      <c r="B5" s="188" t="s">
        <v>323</v>
      </c>
      <c r="C5" s="188" t="s">
        <v>324</v>
      </c>
      <c r="D5" s="188" t="s">
        <v>222</v>
      </c>
    </row>
    <row r="6" spans="1:4" x14ac:dyDescent="0.25">
      <c r="A6" s="189" t="s">
        <v>123</v>
      </c>
      <c r="B6" s="190" t="s">
        <v>124</v>
      </c>
      <c r="C6" s="191">
        <v>30</v>
      </c>
      <c r="D6" s="192">
        <f>C6/33*100</f>
        <v>90.909090909090907</v>
      </c>
    </row>
    <row r="7" spans="1:4" x14ac:dyDescent="0.25">
      <c r="A7" s="189" t="s">
        <v>125</v>
      </c>
      <c r="B7" s="190" t="s">
        <v>126</v>
      </c>
      <c r="C7" s="191">
        <v>27</v>
      </c>
      <c r="D7" s="192">
        <f t="shared" ref="D7:D17" si="0">C7/33*100</f>
        <v>81.818181818181827</v>
      </c>
    </row>
    <row r="8" spans="1:4" x14ac:dyDescent="0.25">
      <c r="A8" s="189" t="s">
        <v>127</v>
      </c>
      <c r="B8" s="190" t="s">
        <v>128</v>
      </c>
      <c r="C8" s="191">
        <v>33</v>
      </c>
      <c r="D8" s="192">
        <f t="shared" si="0"/>
        <v>100</v>
      </c>
    </row>
    <row r="9" spans="1:4" x14ac:dyDescent="0.25">
      <c r="A9" s="189" t="s">
        <v>129</v>
      </c>
      <c r="B9" s="190" t="s">
        <v>130</v>
      </c>
      <c r="C9" s="191">
        <v>33</v>
      </c>
      <c r="D9" s="192">
        <f t="shared" si="0"/>
        <v>100</v>
      </c>
    </row>
    <row r="10" spans="1:4" x14ac:dyDescent="0.25">
      <c r="A10" s="189" t="s">
        <v>131</v>
      </c>
      <c r="B10" s="190" t="s">
        <v>132</v>
      </c>
      <c r="C10" s="191">
        <v>30</v>
      </c>
      <c r="D10" s="192">
        <f t="shared" si="0"/>
        <v>90.909090909090907</v>
      </c>
    </row>
    <row r="11" spans="1:4" x14ac:dyDescent="0.25">
      <c r="A11" s="189" t="s">
        <v>133</v>
      </c>
      <c r="B11" s="190" t="s">
        <v>134</v>
      </c>
      <c r="C11" s="191">
        <v>33</v>
      </c>
      <c r="D11" s="192">
        <f t="shared" si="0"/>
        <v>100</v>
      </c>
    </row>
    <row r="12" spans="1:4" x14ac:dyDescent="0.25">
      <c r="A12" s="189" t="s">
        <v>135</v>
      </c>
      <c r="B12" s="190" t="s">
        <v>325</v>
      </c>
      <c r="C12" s="191">
        <v>30</v>
      </c>
      <c r="D12" s="192">
        <f t="shared" si="0"/>
        <v>90.909090909090907</v>
      </c>
    </row>
    <row r="13" spans="1:4" x14ac:dyDescent="0.25">
      <c r="A13" s="189" t="s">
        <v>137</v>
      </c>
      <c r="B13" s="190" t="s">
        <v>138</v>
      </c>
      <c r="C13" s="191">
        <v>30</v>
      </c>
      <c r="D13" s="192">
        <f t="shared" si="0"/>
        <v>90.909090909090907</v>
      </c>
    </row>
    <row r="14" spans="1:4" x14ac:dyDescent="0.25">
      <c r="A14" s="189" t="s">
        <v>139</v>
      </c>
      <c r="B14" s="190" t="s">
        <v>326</v>
      </c>
      <c r="C14" s="191">
        <v>24</v>
      </c>
      <c r="D14" s="192">
        <f t="shared" si="0"/>
        <v>72.727272727272734</v>
      </c>
    </row>
    <row r="15" spans="1:4" x14ac:dyDescent="0.25">
      <c r="A15" s="189" t="s">
        <v>141</v>
      </c>
      <c r="B15" s="190" t="s">
        <v>142</v>
      </c>
      <c r="C15" s="191">
        <v>30</v>
      </c>
      <c r="D15" s="192">
        <f t="shared" si="0"/>
        <v>90.909090909090907</v>
      </c>
    </row>
    <row r="16" spans="1:4" x14ac:dyDescent="0.25">
      <c r="A16" s="189" t="s">
        <v>143</v>
      </c>
      <c r="B16" s="190" t="s">
        <v>327</v>
      </c>
      <c r="C16" s="191">
        <v>30</v>
      </c>
      <c r="D16" s="192">
        <f t="shared" si="0"/>
        <v>90.909090909090907</v>
      </c>
    </row>
    <row r="17" spans="1:4" x14ac:dyDescent="0.25">
      <c r="A17" s="189" t="s">
        <v>145</v>
      </c>
      <c r="B17" s="190" t="s">
        <v>146</v>
      </c>
      <c r="C17" s="191">
        <v>30</v>
      </c>
      <c r="D17" s="192">
        <f t="shared" si="0"/>
        <v>90.909090909090907</v>
      </c>
    </row>
  </sheetData>
  <mergeCells count="4">
    <mergeCell ref="A1:D1"/>
    <mergeCell ref="A2:D2"/>
    <mergeCell ref="A3:D3"/>
    <mergeCell ref="A4:D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80"/>
  <sheetViews>
    <sheetView topLeftCell="A82" workbookViewId="0">
      <selection activeCell="C96" sqref="C96"/>
    </sheetView>
  </sheetViews>
  <sheetFormatPr defaultRowHeight="15" customHeight="1" x14ac:dyDescent="0.25"/>
  <cols>
    <col min="1" max="1" width="5.85546875" style="30" customWidth="1"/>
    <col min="2" max="2" width="6.85546875" style="30" customWidth="1"/>
    <col min="3" max="3" width="44.140625" style="30" customWidth="1"/>
    <col min="4" max="4" width="15.5703125" style="30" customWidth="1"/>
    <col min="5" max="5" width="20" style="30" customWidth="1"/>
    <col min="6" max="16384" width="9.140625" style="30"/>
  </cols>
  <sheetData>
    <row r="1" spans="1:5" ht="21" x14ac:dyDescent="0.25">
      <c r="A1" s="206" t="s">
        <v>36</v>
      </c>
      <c r="B1" s="206"/>
      <c r="C1" s="206"/>
      <c r="D1" s="206"/>
      <c r="E1" s="206"/>
    </row>
    <row r="2" spans="1:5" ht="19.5" customHeight="1" x14ac:dyDescent="0.25">
      <c r="A2" s="207" t="s">
        <v>37</v>
      </c>
      <c r="B2" s="207"/>
      <c r="C2" s="207"/>
      <c r="D2" s="207"/>
      <c r="E2" s="207"/>
    </row>
    <row r="3" spans="1:5" ht="20.25" customHeight="1" x14ac:dyDescent="0.25">
      <c r="A3" s="208" t="s">
        <v>38</v>
      </c>
      <c r="B3" s="208"/>
      <c r="C3" s="208"/>
      <c r="D3" s="208"/>
      <c r="E3" s="208"/>
    </row>
    <row r="4" spans="1:5" ht="17.25" customHeight="1" thickBot="1" x14ac:dyDescent="0.3">
      <c r="A4" s="209"/>
      <c r="B4" s="209"/>
      <c r="C4" s="209"/>
      <c r="D4" s="209"/>
      <c r="E4" s="209"/>
    </row>
    <row r="5" spans="1:5" ht="15" customHeight="1" x14ac:dyDescent="0.25">
      <c r="A5" s="210" t="s">
        <v>39</v>
      </c>
      <c r="B5" s="211"/>
      <c r="C5" s="212"/>
      <c r="D5" s="213"/>
      <c r="E5" s="213"/>
    </row>
    <row r="6" spans="1:5" ht="19.5" customHeight="1" x14ac:dyDescent="0.25">
      <c r="A6" s="31" t="s">
        <v>40</v>
      </c>
      <c r="B6" s="32" t="s">
        <v>41</v>
      </c>
      <c r="C6" s="33" t="s">
        <v>42</v>
      </c>
      <c r="D6" s="34" t="s">
        <v>43</v>
      </c>
      <c r="E6" s="35" t="s">
        <v>44</v>
      </c>
    </row>
    <row r="7" spans="1:5" ht="19.5" customHeight="1" x14ac:dyDescent="0.25">
      <c r="A7" s="36">
        <v>1</v>
      </c>
      <c r="B7" s="37" t="s">
        <v>8</v>
      </c>
      <c r="C7" s="38" t="s">
        <v>9</v>
      </c>
      <c r="D7" s="39">
        <v>3</v>
      </c>
      <c r="E7" s="39">
        <v>60</v>
      </c>
    </row>
    <row r="8" spans="1:5" ht="19.5" customHeight="1" x14ac:dyDescent="0.25">
      <c r="A8" s="36">
        <v>2</v>
      </c>
      <c r="B8" s="40" t="s">
        <v>10</v>
      </c>
      <c r="C8" s="41" t="s">
        <v>11</v>
      </c>
      <c r="D8" s="39">
        <v>5</v>
      </c>
      <c r="E8" s="39">
        <v>100</v>
      </c>
    </row>
    <row r="9" spans="1:5" ht="19.5" customHeight="1" x14ac:dyDescent="0.25">
      <c r="A9" s="36">
        <v>3</v>
      </c>
      <c r="B9" s="40" t="s">
        <v>12</v>
      </c>
      <c r="C9" s="38" t="s">
        <v>13</v>
      </c>
      <c r="D9" s="39">
        <v>5</v>
      </c>
      <c r="E9" s="39">
        <v>100</v>
      </c>
    </row>
    <row r="10" spans="1:5" ht="19.5" customHeight="1" x14ac:dyDescent="0.25">
      <c r="A10" s="36">
        <v>4</v>
      </c>
      <c r="B10" s="40" t="s">
        <v>14</v>
      </c>
      <c r="C10" s="38" t="s">
        <v>15</v>
      </c>
      <c r="D10" s="39">
        <v>5</v>
      </c>
      <c r="E10" s="39">
        <v>100</v>
      </c>
    </row>
    <row r="11" spans="1:5" ht="19.5" customHeight="1" x14ac:dyDescent="0.25">
      <c r="A11" s="36">
        <v>5</v>
      </c>
      <c r="B11" s="40" t="s">
        <v>16</v>
      </c>
      <c r="C11" s="38" t="s">
        <v>17</v>
      </c>
      <c r="D11" s="39">
        <v>3</v>
      </c>
      <c r="E11" s="39">
        <v>60</v>
      </c>
    </row>
    <row r="12" spans="1:5" ht="19.5" customHeight="1" x14ac:dyDescent="0.25">
      <c r="A12" s="36">
        <v>6</v>
      </c>
      <c r="B12" s="40" t="s">
        <v>18</v>
      </c>
      <c r="C12" s="38" t="s">
        <v>19</v>
      </c>
      <c r="D12" s="39">
        <v>5</v>
      </c>
      <c r="E12" s="39">
        <v>100</v>
      </c>
    </row>
    <row r="13" spans="1:5" ht="19.5" customHeight="1" x14ac:dyDescent="0.25">
      <c r="A13" s="36">
        <v>7</v>
      </c>
      <c r="B13" s="40" t="s">
        <v>20</v>
      </c>
      <c r="C13" s="38" t="s">
        <v>21</v>
      </c>
      <c r="D13" s="39">
        <v>3</v>
      </c>
      <c r="E13" s="39">
        <v>60</v>
      </c>
    </row>
    <row r="14" spans="1:5" ht="19.5" customHeight="1" x14ac:dyDescent="0.25">
      <c r="A14" s="36">
        <v>8</v>
      </c>
      <c r="B14" s="40" t="s">
        <v>22</v>
      </c>
      <c r="C14" s="42" t="s">
        <v>23</v>
      </c>
      <c r="D14" s="39">
        <v>5</v>
      </c>
      <c r="E14" s="39">
        <v>100</v>
      </c>
    </row>
    <row r="15" spans="1:5" ht="19.5" customHeight="1" x14ac:dyDescent="0.25">
      <c r="A15" s="36">
        <v>9</v>
      </c>
      <c r="B15" s="40" t="s">
        <v>24</v>
      </c>
      <c r="C15" s="43" t="s">
        <v>25</v>
      </c>
      <c r="D15" s="39">
        <v>5</v>
      </c>
      <c r="E15" s="39">
        <v>100</v>
      </c>
    </row>
    <row r="16" spans="1:5" ht="19.5" customHeight="1" x14ac:dyDescent="0.25">
      <c r="A16" s="36">
        <v>10</v>
      </c>
      <c r="B16" s="40" t="s">
        <v>26</v>
      </c>
      <c r="C16" s="38" t="s">
        <v>27</v>
      </c>
      <c r="D16" s="39">
        <v>5</v>
      </c>
      <c r="E16" s="39">
        <v>100</v>
      </c>
    </row>
    <row r="17" spans="1:5" ht="19.5" customHeight="1" x14ac:dyDescent="0.25">
      <c r="A17" s="36">
        <v>11</v>
      </c>
      <c r="B17" s="40" t="s">
        <v>28</v>
      </c>
      <c r="C17" s="38" t="s">
        <v>29</v>
      </c>
      <c r="D17" s="39">
        <v>5</v>
      </c>
      <c r="E17" s="39">
        <v>100</v>
      </c>
    </row>
    <row r="18" spans="1:5" ht="19.5" customHeight="1" x14ac:dyDescent="0.25">
      <c r="A18" s="36">
        <v>12</v>
      </c>
      <c r="B18" s="40" t="s">
        <v>30</v>
      </c>
      <c r="C18" s="38" t="s">
        <v>31</v>
      </c>
      <c r="D18" s="39">
        <v>5</v>
      </c>
      <c r="E18" s="39">
        <v>100</v>
      </c>
    </row>
    <row r="19" spans="1:5" ht="19.5" customHeight="1" x14ac:dyDescent="0.25">
      <c r="A19" s="36">
        <v>13</v>
      </c>
      <c r="B19" s="40" t="s">
        <v>32</v>
      </c>
      <c r="C19" s="42" t="s">
        <v>33</v>
      </c>
      <c r="D19" s="39">
        <v>5</v>
      </c>
      <c r="E19" s="39">
        <v>100</v>
      </c>
    </row>
    <row r="20" spans="1:5" ht="19.5" customHeight="1" x14ac:dyDescent="0.25">
      <c r="A20" s="36">
        <v>14</v>
      </c>
      <c r="B20" s="40" t="s">
        <v>45</v>
      </c>
      <c r="C20" s="42" t="s">
        <v>46</v>
      </c>
      <c r="D20" s="39">
        <v>3</v>
      </c>
      <c r="E20" s="39">
        <v>60</v>
      </c>
    </row>
    <row r="21" spans="1:5" ht="19.5" customHeight="1" x14ac:dyDescent="0.25">
      <c r="A21" s="36">
        <v>15</v>
      </c>
      <c r="B21" s="40" t="s">
        <v>47</v>
      </c>
      <c r="C21" s="42" t="s">
        <v>48</v>
      </c>
      <c r="D21" s="39">
        <v>5</v>
      </c>
      <c r="E21" s="39">
        <v>100</v>
      </c>
    </row>
    <row r="22" spans="1:5" ht="19.5" customHeight="1" x14ac:dyDescent="0.25">
      <c r="A22" s="36">
        <v>16</v>
      </c>
      <c r="B22" s="40" t="s">
        <v>49</v>
      </c>
      <c r="C22" s="42" t="s">
        <v>50</v>
      </c>
      <c r="D22" s="39">
        <v>5</v>
      </c>
      <c r="E22" s="39">
        <v>100</v>
      </c>
    </row>
    <row r="23" spans="1:5" ht="19.5" customHeight="1" x14ac:dyDescent="0.25">
      <c r="A23" s="36">
        <v>17</v>
      </c>
      <c r="B23" s="40" t="s">
        <v>51</v>
      </c>
      <c r="C23" s="38" t="s">
        <v>52</v>
      </c>
      <c r="D23" s="39">
        <v>3</v>
      </c>
      <c r="E23" s="39">
        <v>60</v>
      </c>
    </row>
    <row r="24" spans="1:5" ht="19.5" customHeight="1" x14ac:dyDescent="0.25">
      <c r="A24" s="36">
        <v>18</v>
      </c>
      <c r="B24" s="40" t="s">
        <v>53</v>
      </c>
      <c r="C24" s="38" t="s">
        <v>54</v>
      </c>
      <c r="D24" s="39">
        <v>4</v>
      </c>
      <c r="E24" s="39">
        <v>80</v>
      </c>
    </row>
    <row r="25" spans="1:5" ht="19.5" customHeight="1" x14ac:dyDescent="0.25">
      <c r="A25" s="36">
        <v>19</v>
      </c>
      <c r="B25" s="40" t="s">
        <v>55</v>
      </c>
      <c r="C25" s="38" t="s">
        <v>56</v>
      </c>
      <c r="D25" s="39">
        <v>3</v>
      </c>
      <c r="E25" s="39">
        <v>60</v>
      </c>
    </row>
    <row r="26" spans="1:5" ht="19.5" customHeight="1" x14ac:dyDescent="0.25">
      <c r="A26" s="36">
        <v>20</v>
      </c>
      <c r="B26" s="40" t="s">
        <v>57</v>
      </c>
      <c r="C26" s="44" t="s">
        <v>58</v>
      </c>
      <c r="D26" s="39">
        <v>5</v>
      </c>
      <c r="E26" s="39">
        <v>100</v>
      </c>
    </row>
    <row r="27" spans="1:5" ht="19.5" customHeight="1" x14ac:dyDescent="0.25">
      <c r="A27" s="36">
        <v>21</v>
      </c>
      <c r="B27" s="40" t="s">
        <v>59</v>
      </c>
      <c r="C27" s="42" t="s">
        <v>60</v>
      </c>
      <c r="D27" s="39">
        <v>5</v>
      </c>
      <c r="E27" s="39">
        <v>100</v>
      </c>
    </row>
    <row r="28" spans="1:5" ht="19.5" customHeight="1" x14ac:dyDescent="0.25">
      <c r="A28" s="36">
        <v>22</v>
      </c>
      <c r="B28" s="40" t="s">
        <v>61</v>
      </c>
      <c r="C28" s="42" t="s">
        <v>62</v>
      </c>
      <c r="D28" s="39">
        <v>5</v>
      </c>
      <c r="E28" s="39">
        <v>100</v>
      </c>
    </row>
    <row r="29" spans="1:5" ht="19.5" customHeight="1" x14ac:dyDescent="0.25">
      <c r="A29" s="36">
        <v>23</v>
      </c>
      <c r="B29" s="40" t="s">
        <v>63</v>
      </c>
      <c r="C29" s="42" t="s">
        <v>64</v>
      </c>
      <c r="D29" s="39">
        <v>4</v>
      </c>
      <c r="E29" s="39">
        <v>80</v>
      </c>
    </row>
    <row r="30" spans="1:5" ht="19.5" customHeight="1" x14ac:dyDescent="0.25">
      <c r="A30" s="36">
        <v>24</v>
      </c>
      <c r="B30" s="40" t="s">
        <v>65</v>
      </c>
      <c r="C30" s="38" t="s">
        <v>66</v>
      </c>
      <c r="D30" s="39">
        <v>5</v>
      </c>
      <c r="E30" s="39">
        <v>100</v>
      </c>
    </row>
    <row r="31" spans="1:5" ht="19.5" customHeight="1" x14ac:dyDescent="0.25">
      <c r="A31" s="36">
        <v>25</v>
      </c>
      <c r="B31" s="40" t="s">
        <v>67</v>
      </c>
      <c r="C31" s="38" t="s">
        <v>68</v>
      </c>
      <c r="D31" s="39">
        <v>3</v>
      </c>
      <c r="E31" s="39">
        <v>60</v>
      </c>
    </row>
    <row r="32" spans="1:5" ht="19.5" customHeight="1" x14ac:dyDescent="0.25">
      <c r="A32" s="36">
        <v>26</v>
      </c>
      <c r="B32" s="40" t="s">
        <v>69</v>
      </c>
      <c r="C32" s="42" t="s">
        <v>70</v>
      </c>
      <c r="D32" s="39">
        <v>3</v>
      </c>
      <c r="E32" s="39">
        <v>60</v>
      </c>
    </row>
    <row r="33" spans="1:5" ht="19.5" customHeight="1" x14ac:dyDescent="0.25">
      <c r="A33" s="36">
        <v>27</v>
      </c>
      <c r="B33" s="40" t="s">
        <v>71</v>
      </c>
      <c r="C33" s="38" t="s">
        <v>72</v>
      </c>
      <c r="D33" s="39">
        <v>5</v>
      </c>
      <c r="E33" s="39">
        <v>100</v>
      </c>
    </row>
    <row r="34" spans="1:5" ht="19.5" customHeight="1" x14ac:dyDescent="0.25">
      <c r="A34" s="36">
        <v>28</v>
      </c>
      <c r="B34" s="40" t="s">
        <v>73</v>
      </c>
      <c r="C34" s="38" t="s">
        <v>74</v>
      </c>
      <c r="D34" s="39">
        <v>3</v>
      </c>
      <c r="E34" s="39">
        <v>60</v>
      </c>
    </row>
    <row r="35" spans="1:5" ht="19.5" customHeight="1" x14ac:dyDescent="0.25">
      <c r="A35" s="36">
        <v>29</v>
      </c>
      <c r="B35" s="40" t="s">
        <v>75</v>
      </c>
      <c r="C35" s="38" t="s">
        <v>76</v>
      </c>
      <c r="D35" s="39">
        <v>5</v>
      </c>
      <c r="E35" s="39">
        <v>100</v>
      </c>
    </row>
    <row r="36" spans="1:5" ht="19.5" customHeight="1" x14ac:dyDescent="0.25">
      <c r="A36" s="36">
        <v>30</v>
      </c>
      <c r="B36" s="40" t="s">
        <v>77</v>
      </c>
      <c r="C36" s="38" t="s">
        <v>78</v>
      </c>
      <c r="D36" s="39">
        <v>5</v>
      </c>
      <c r="E36" s="39">
        <v>100</v>
      </c>
    </row>
    <row r="37" spans="1:5" ht="19.5" customHeight="1" x14ac:dyDescent="0.25">
      <c r="A37" s="36">
        <v>31</v>
      </c>
      <c r="B37" s="40" t="s">
        <v>79</v>
      </c>
      <c r="C37" s="42" t="s">
        <v>80</v>
      </c>
      <c r="D37" s="39">
        <v>4</v>
      </c>
      <c r="E37" s="39">
        <v>80</v>
      </c>
    </row>
    <row r="38" spans="1:5" ht="19.5" customHeight="1" x14ac:dyDescent="0.25">
      <c r="A38" s="36">
        <v>32</v>
      </c>
      <c r="B38" s="40" t="s">
        <v>81</v>
      </c>
      <c r="C38" s="42" t="s">
        <v>82</v>
      </c>
      <c r="D38" s="39">
        <v>5</v>
      </c>
      <c r="E38" s="39">
        <v>100</v>
      </c>
    </row>
    <row r="39" spans="1:5" ht="19.5" customHeight="1" x14ac:dyDescent="0.25">
      <c r="A39" s="36">
        <v>33</v>
      </c>
      <c r="B39" s="40" t="s">
        <v>83</v>
      </c>
      <c r="C39" s="41" t="s">
        <v>84</v>
      </c>
      <c r="D39" s="39">
        <v>3</v>
      </c>
      <c r="E39" s="39">
        <v>60</v>
      </c>
    </row>
    <row r="40" spans="1:5" ht="19.5" customHeight="1" x14ac:dyDescent="0.25">
      <c r="A40" s="36">
        <v>34</v>
      </c>
      <c r="B40" s="40" t="s">
        <v>85</v>
      </c>
      <c r="C40" s="42" t="s">
        <v>86</v>
      </c>
      <c r="D40" s="39">
        <v>4</v>
      </c>
      <c r="E40" s="39">
        <v>80</v>
      </c>
    </row>
    <row r="41" spans="1:5" ht="19.5" customHeight="1" x14ac:dyDescent="0.25">
      <c r="A41" s="36">
        <v>35</v>
      </c>
      <c r="B41" s="40" t="s">
        <v>87</v>
      </c>
      <c r="C41" s="42" t="s">
        <v>88</v>
      </c>
      <c r="D41" s="39">
        <v>4</v>
      </c>
      <c r="E41" s="39">
        <v>80</v>
      </c>
    </row>
    <row r="42" spans="1:5" ht="19.5" customHeight="1" x14ac:dyDescent="0.25">
      <c r="A42" s="36">
        <v>36</v>
      </c>
      <c r="B42" s="40" t="s">
        <v>89</v>
      </c>
      <c r="C42" s="42" t="s">
        <v>90</v>
      </c>
      <c r="D42" s="39">
        <v>4</v>
      </c>
      <c r="E42" s="39">
        <v>80</v>
      </c>
    </row>
    <row r="43" spans="1:5" ht="19.5" customHeight="1" x14ac:dyDescent="0.25">
      <c r="A43" s="36">
        <v>37</v>
      </c>
      <c r="B43" s="40" t="s">
        <v>91</v>
      </c>
      <c r="C43" s="42" t="s">
        <v>92</v>
      </c>
      <c r="D43" s="39">
        <v>5</v>
      </c>
      <c r="E43" s="39">
        <v>100</v>
      </c>
    </row>
    <row r="44" spans="1:5" ht="19.5" customHeight="1" x14ac:dyDescent="0.25">
      <c r="A44" s="36">
        <v>38</v>
      </c>
      <c r="B44" s="40" t="s">
        <v>93</v>
      </c>
      <c r="C44" s="42" t="s">
        <v>94</v>
      </c>
      <c r="D44" s="39">
        <v>5</v>
      </c>
      <c r="E44" s="39">
        <v>100</v>
      </c>
    </row>
    <row r="45" spans="1:5" ht="19.5" customHeight="1" x14ac:dyDescent="0.25">
      <c r="A45" s="36">
        <v>39</v>
      </c>
      <c r="B45" s="40" t="s">
        <v>95</v>
      </c>
      <c r="C45" s="42" t="s">
        <v>96</v>
      </c>
      <c r="D45" s="39">
        <v>5</v>
      </c>
      <c r="E45" s="39">
        <v>100</v>
      </c>
    </row>
    <row r="46" spans="1:5" ht="19.5" customHeight="1" x14ac:dyDescent="0.25">
      <c r="A46" s="36">
        <v>40</v>
      </c>
      <c r="B46" s="40" t="s">
        <v>97</v>
      </c>
      <c r="C46" s="42" t="s">
        <v>98</v>
      </c>
      <c r="D46" s="39">
        <v>5</v>
      </c>
      <c r="E46" s="39">
        <v>100</v>
      </c>
    </row>
    <row r="47" spans="1:5" ht="19.5" customHeight="1" x14ac:dyDescent="0.25">
      <c r="A47" s="36">
        <v>41</v>
      </c>
      <c r="B47" s="40" t="s">
        <v>99</v>
      </c>
      <c r="C47" s="42" t="s">
        <v>100</v>
      </c>
      <c r="D47" s="39">
        <v>5</v>
      </c>
      <c r="E47" s="39">
        <v>100</v>
      </c>
    </row>
    <row r="48" spans="1:5" ht="19.5" customHeight="1" x14ac:dyDescent="0.25">
      <c r="A48" s="36">
        <v>42</v>
      </c>
      <c r="B48" s="40" t="s">
        <v>101</v>
      </c>
      <c r="C48" s="42" t="s">
        <v>102</v>
      </c>
      <c r="D48" s="39">
        <v>3</v>
      </c>
      <c r="E48" s="39">
        <v>60</v>
      </c>
    </row>
    <row r="49" spans="1:5" ht="19.5" customHeight="1" x14ac:dyDescent="0.25">
      <c r="A49" s="36">
        <v>43</v>
      </c>
      <c r="B49" s="40" t="s">
        <v>103</v>
      </c>
      <c r="C49" s="42" t="s">
        <v>104</v>
      </c>
      <c r="D49" s="39">
        <v>3</v>
      </c>
      <c r="E49" s="39">
        <v>60</v>
      </c>
    </row>
    <row r="50" spans="1:5" ht="19.5" customHeight="1" x14ac:dyDescent="0.25">
      <c r="A50" s="36">
        <v>44</v>
      </c>
      <c r="B50" s="40" t="s">
        <v>105</v>
      </c>
      <c r="C50" s="38" t="s">
        <v>106</v>
      </c>
      <c r="D50" s="39">
        <v>3</v>
      </c>
      <c r="E50" s="39">
        <v>60</v>
      </c>
    </row>
    <row r="51" spans="1:5" ht="19.5" customHeight="1" x14ac:dyDescent="0.25">
      <c r="A51" s="36">
        <v>45</v>
      </c>
      <c r="B51" s="40" t="s">
        <v>107</v>
      </c>
      <c r="C51" s="42" t="s">
        <v>108</v>
      </c>
      <c r="D51" s="39">
        <v>5</v>
      </c>
      <c r="E51" s="39">
        <v>100</v>
      </c>
    </row>
    <row r="52" spans="1:5" ht="19.5" customHeight="1" x14ac:dyDescent="0.25">
      <c r="A52" s="36">
        <v>46</v>
      </c>
      <c r="B52" s="40" t="s">
        <v>109</v>
      </c>
      <c r="C52" s="42" t="s">
        <v>110</v>
      </c>
      <c r="D52" s="39">
        <v>3</v>
      </c>
      <c r="E52" s="39">
        <v>60</v>
      </c>
    </row>
    <row r="53" spans="1:5" ht="19.5" customHeight="1" x14ac:dyDescent="0.25">
      <c r="A53" s="36">
        <v>47</v>
      </c>
      <c r="B53" s="40" t="s">
        <v>111</v>
      </c>
      <c r="C53" s="42" t="s">
        <v>112</v>
      </c>
      <c r="D53" s="39">
        <v>3</v>
      </c>
      <c r="E53" s="39">
        <v>60</v>
      </c>
    </row>
    <row r="54" spans="1:5" ht="19.5" customHeight="1" x14ac:dyDescent="0.25">
      <c r="A54" s="36">
        <v>48</v>
      </c>
      <c r="B54" s="40" t="s">
        <v>113</v>
      </c>
      <c r="C54" s="42" t="s">
        <v>114</v>
      </c>
      <c r="D54" s="39">
        <v>3</v>
      </c>
      <c r="E54" s="39">
        <v>60</v>
      </c>
    </row>
    <row r="55" spans="1:5" ht="19.5" customHeight="1" x14ac:dyDescent="0.25">
      <c r="A55" s="36">
        <v>49</v>
      </c>
      <c r="B55" s="40" t="s">
        <v>115</v>
      </c>
      <c r="C55" s="42" t="s">
        <v>116</v>
      </c>
      <c r="D55" s="39">
        <v>5</v>
      </c>
      <c r="E55" s="39">
        <v>100</v>
      </c>
    </row>
    <row r="56" spans="1:5" ht="19.5" customHeight="1" x14ac:dyDescent="0.25">
      <c r="A56" s="36">
        <v>50</v>
      </c>
      <c r="B56" s="40" t="s">
        <v>117</v>
      </c>
      <c r="C56" s="42" t="s">
        <v>118</v>
      </c>
      <c r="D56" s="39">
        <v>3</v>
      </c>
      <c r="E56" s="39">
        <v>60</v>
      </c>
    </row>
    <row r="57" spans="1:5" ht="19.5" customHeight="1" x14ac:dyDescent="0.25">
      <c r="A57" s="36">
        <v>51</v>
      </c>
      <c r="B57" s="40" t="s">
        <v>119</v>
      </c>
      <c r="C57" s="42" t="s">
        <v>120</v>
      </c>
      <c r="D57" s="39">
        <v>3</v>
      </c>
      <c r="E57" s="39">
        <v>60</v>
      </c>
    </row>
    <row r="58" spans="1:5" ht="19.5" customHeight="1" x14ac:dyDescent="0.25">
      <c r="A58" s="36">
        <v>52</v>
      </c>
      <c r="B58" s="40" t="s">
        <v>121</v>
      </c>
      <c r="C58" s="42" t="s">
        <v>122</v>
      </c>
      <c r="D58" s="39">
        <v>3</v>
      </c>
      <c r="E58" s="39">
        <v>60</v>
      </c>
    </row>
    <row r="59" spans="1:5" ht="19.5" customHeight="1" x14ac:dyDescent="0.25">
      <c r="A59" s="36">
        <v>53</v>
      </c>
      <c r="B59" s="40" t="s">
        <v>123</v>
      </c>
      <c r="C59" s="42" t="s">
        <v>124</v>
      </c>
      <c r="D59" s="39">
        <v>5</v>
      </c>
      <c r="E59" s="39">
        <v>100</v>
      </c>
    </row>
    <row r="60" spans="1:5" ht="19.5" customHeight="1" x14ac:dyDescent="0.25">
      <c r="A60" s="36">
        <v>54</v>
      </c>
      <c r="B60" s="40" t="s">
        <v>125</v>
      </c>
      <c r="C60" s="42" t="s">
        <v>126</v>
      </c>
      <c r="D60" s="39">
        <v>3</v>
      </c>
      <c r="E60" s="39">
        <v>60</v>
      </c>
    </row>
    <row r="61" spans="1:5" ht="19.5" customHeight="1" x14ac:dyDescent="0.25">
      <c r="A61" s="36">
        <v>55</v>
      </c>
      <c r="B61" s="40" t="s">
        <v>127</v>
      </c>
      <c r="C61" s="42" t="s">
        <v>128</v>
      </c>
      <c r="D61" s="39">
        <v>5</v>
      </c>
      <c r="E61" s="39">
        <v>100</v>
      </c>
    </row>
    <row r="62" spans="1:5" ht="19.5" customHeight="1" x14ac:dyDescent="0.25">
      <c r="A62" s="36">
        <v>56</v>
      </c>
      <c r="B62" s="40" t="s">
        <v>129</v>
      </c>
      <c r="C62" s="42" t="s">
        <v>130</v>
      </c>
      <c r="D62" s="39">
        <v>5</v>
      </c>
      <c r="E62" s="39">
        <v>100</v>
      </c>
    </row>
    <row r="63" spans="1:5" ht="19.5" customHeight="1" x14ac:dyDescent="0.25">
      <c r="A63" s="36">
        <v>57</v>
      </c>
      <c r="B63" s="40" t="s">
        <v>131</v>
      </c>
      <c r="C63" s="42" t="s">
        <v>132</v>
      </c>
      <c r="D63" s="39">
        <v>5</v>
      </c>
      <c r="E63" s="39">
        <v>100</v>
      </c>
    </row>
    <row r="64" spans="1:5" ht="19.5" customHeight="1" x14ac:dyDescent="0.25">
      <c r="A64" s="36">
        <v>58</v>
      </c>
      <c r="B64" s="40" t="s">
        <v>133</v>
      </c>
      <c r="C64" s="42" t="s">
        <v>134</v>
      </c>
      <c r="D64" s="39">
        <v>3</v>
      </c>
      <c r="E64" s="39">
        <v>60</v>
      </c>
    </row>
    <row r="65" spans="1:5" ht="19.5" customHeight="1" x14ac:dyDescent="0.25">
      <c r="A65" s="36">
        <v>59</v>
      </c>
      <c r="B65" s="40" t="s">
        <v>135</v>
      </c>
      <c r="C65" s="38" t="s">
        <v>136</v>
      </c>
      <c r="D65" s="39">
        <v>3</v>
      </c>
      <c r="E65" s="39">
        <v>60</v>
      </c>
    </row>
    <row r="66" spans="1:5" ht="19.5" customHeight="1" x14ac:dyDescent="0.25">
      <c r="A66" s="36">
        <v>60</v>
      </c>
      <c r="B66" s="40" t="s">
        <v>137</v>
      </c>
      <c r="C66" s="38" t="s">
        <v>138</v>
      </c>
      <c r="D66" s="39">
        <v>5</v>
      </c>
      <c r="E66" s="39">
        <v>100</v>
      </c>
    </row>
    <row r="67" spans="1:5" ht="19.5" customHeight="1" x14ac:dyDescent="0.25">
      <c r="A67" s="36">
        <v>61</v>
      </c>
      <c r="B67" s="40" t="s">
        <v>139</v>
      </c>
      <c r="C67" s="38" t="s">
        <v>140</v>
      </c>
      <c r="D67" s="39">
        <v>5</v>
      </c>
      <c r="E67" s="39">
        <v>100</v>
      </c>
    </row>
    <row r="68" spans="1:5" ht="19.5" customHeight="1" x14ac:dyDescent="0.25">
      <c r="A68" s="36">
        <v>62</v>
      </c>
      <c r="B68" s="40" t="s">
        <v>141</v>
      </c>
      <c r="C68" s="42" t="s">
        <v>142</v>
      </c>
      <c r="D68" s="39">
        <v>5</v>
      </c>
      <c r="E68" s="39">
        <v>100</v>
      </c>
    </row>
    <row r="69" spans="1:5" ht="19.5" customHeight="1" x14ac:dyDescent="0.25">
      <c r="A69" s="36">
        <v>63</v>
      </c>
      <c r="B69" s="40" t="s">
        <v>143</v>
      </c>
      <c r="C69" s="45" t="s">
        <v>144</v>
      </c>
      <c r="D69" s="39">
        <v>5</v>
      </c>
      <c r="E69" s="39">
        <v>100</v>
      </c>
    </row>
    <row r="70" spans="1:5" ht="19.5" customHeight="1" x14ac:dyDescent="0.25">
      <c r="A70" s="36">
        <v>64</v>
      </c>
      <c r="B70" s="40" t="s">
        <v>145</v>
      </c>
      <c r="C70" s="42" t="s">
        <v>146</v>
      </c>
      <c r="D70" s="39">
        <v>3</v>
      </c>
      <c r="E70" s="39">
        <v>60</v>
      </c>
    </row>
    <row r="71" spans="1:5" ht="19.5" customHeight="1" x14ac:dyDescent="0.25">
      <c r="A71" s="36">
        <v>65</v>
      </c>
      <c r="B71" s="40" t="s">
        <v>147</v>
      </c>
      <c r="C71" s="42" t="s">
        <v>148</v>
      </c>
      <c r="D71" s="39">
        <v>5</v>
      </c>
      <c r="E71" s="39">
        <v>100</v>
      </c>
    </row>
    <row r="72" spans="1:5" ht="19.5" customHeight="1" x14ac:dyDescent="0.25">
      <c r="A72" s="36">
        <v>66</v>
      </c>
      <c r="B72" s="40" t="s">
        <v>149</v>
      </c>
      <c r="C72" s="42" t="s">
        <v>150</v>
      </c>
      <c r="D72" s="39">
        <v>5</v>
      </c>
      <c r="E72" s="39">
        <v>100</v>
      </c>
    </row>
    <row r="73" spans="1:5" ht="19.5" customHeight="1" x14ac:dyDescent="0.25">
      <c r="A73" s="36">
        <v>67</v>
      </c>
      <c r="B73" s="40" t="s">
        <v>151</v>
      </c>
      <c r="C73" s="42" t="s">
        <v>152</v>
      </c>
      <c r="D73" s="39">
        <v>3</v>
      </c>
      <c r="E73" s="39">
        <v>60</v>
      </c>
    </row>
    <row r="74" spans="1:5" ht="19.5" customHeight="1" x14ac:dyDescent="0.25">
      <c r="A74" s="36">
        <v>68</v>
      </c>
      <c r="B74" s="40" t="s">
        <v>153</v>
      </c>
      <c r="C74" s="42" t="s">
        <v>154</v>
      </c>
      <c r="D74" s="39">
        <v>3</v>
      </c>
      <c r="E74" s="39">
        <v>60</v>
      </c>
    </row>
    <row r="75" spans="1:5" ht="19.5" customHeight="1" x14ac:dyDescent="0.25">
      <c r="A75" s="36">
        <v>69</v>
      </c>
      <c r="B75" s="40" t="s">
        <v>155</v>
      </c>
      <c r="C75" s="42" t="s">
        <v>156</v>
      </c>
      <c r="D75" s="39">
        <v>3</v>
      </c>
      <c r="E75" s="39">
        <v>60</v>
      </c>
    </row>
    <row r="76" spans="1:5" ht="19.5" customHeight="1" x14ac:dyDescent="0.25">
      <c r="A76" s="36">
        <v>70</v>
      </c>
      <c r="B76" s="40" t="s">
        <v>157</v>
      </c>
      <c r="C76" s="44" t="s">
        <v>158</v>
      </c>
      <c r="D76" s="39">
        <v>4</v>
      </c>
      <c r="E76" s="39">
        <v>80</v>
      </c>
    </row>
    <row r="77" spans="1:5" ht="19.5" customHeight="1" x14ac:dyDescent="0.25">
      <c r="A77" s="36">
        <v>71</v>
      </c>
      <c r="B77" s="40" t="s">
        <v>159</v>
      </c>
      <c r="C77" s="42" t="s">
        <v>160</v>
      </c>
      <c r="D77" s="39">
        <v>2</v>
      </c>
      <c r="E77" s="39">
        <v>40</v>
      </c>
    </row>
    <row r="78" spans="1:5" ht="19.5" customHeight="1" x14ac:dyDescent="0.25">
      <c r="A78" s="36">
        <v>72</v>
      </c>
      <c r="B78" s="40" t="s">
        <v>161</v>
      </c>
      <c r="C78" s="42" t="s">
        <v>162</v>
      </c>
      <c r="D78" s="39">
        <v>3</v>
      </c>
      <c r="E78" s="39">
        <v>60</v>
      </c>
    </row>
    <row r="79" spans="1:5" ht="19.5" customHeight="1" x14ac:dyDescent="0.25">
      <c r="A79" s="36">
        <v>73</v>
      </c>
      <c r="B79" s="40" t="s">
        <v>163</v>
      </c>
      <c r="C79" s="38" t="s">
        <v>164</v>
      </c>
      <c r="D79" s="39">
        <v>4</v>
      </c>
      <c r="E79" s="39">
        <v>80</v>
      </c>
    </row>
    <row r="80" spans="1:5" ht="19.5" customHeight="1" x14ac:dyDescent="0.25">
      <c r="A80" s="36">
        <v>74</v>
      </c>
      <c r="B80" s="40" t="s">
        <v>165</v>
      </c>
      <c r="C80" s="42" t="s">
        <v>166</v>
      </c>
      <c r="D80" s="39">
        <v>5</v>
      </c>
      <c r="E80" s="39">
        <v>100</v>
      </c>
    </row>
    <row r="81" spans="1:5" ht="19.5" customHeight="1" x14ac:dyDescent="0.25">
      <c r="A81" s="36">
        <v>75</v>
      </c>
      <c r="B81" s="40" t="s">
        <v>167</v>
      </c>
      <c r="C81" s="45" t="s">
        <v>168</v>
      </c>
      <c r="D81" s="39">
        <v>3</v>
      </c>
      <c r="E81" s="39">
        <v>60</v>
      </c>
    </row>
    <row r="82" spans="1:5" ht="19.5" customHeight="1" x14ac:dyDescent="0.25">
      <c r="A82" s="36">
        <v>76</v>
      </c>
      <c r="B82" s="40" t="s">
        <v>169</v>
      </c>
      <c r="C82" s="38" t="s">
        <v>170</v>
      </c>
      <c r="D82" s="39">
        <v>4</v>
      </c>
      <c r="E82" s="39">
        <v>80</v>
      </c>
    </row>
    <row r="93" spans="1:5" ht="15.75" customHeight="1" x14ac:dyDescent="0.25"/>
    <row r="94" spans="1:5" ht="15.75" customHeight="1" x14ac:dyDescent="0.25"/>
    <row r="95" spans="1:5" ht="15.75" customHeight="1" x14ac:dyDescent="0.25"/>
    <row r="96" spans="1:5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</sheetData>
  <mergeCells count="6">
    <mergeCell ref="A1:E1"/>
    <mergeCell ref="A2:E2"/>
    <mergeCell ref="A3:E3"/>
    <mergeCell ref="A4:E4"/>
    <mergeCell ref="A5:C5"/>
    <mergeCell ref="D5:E5"/>
  </mergeCells>
  <pageMargins left="0.7" right="0.7" top="0.75" bottom="0.75" header="0" footer="0"/>
  <pageSetup orientation="landscape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workbookViewId="0">
      <selection activeCell="J10" sqref="J10"/>
    </sheetView>
  </sheetViews>
  <sheetFormatPr defaultRowHeight="15" x14ac:dyDescent="0.25"/>
  <cols>
    <col min="1" max="1" width="12.85546875" style="30" customWidth="1"/>
    <col min="2" max="2" width="51.7109375" style="30" customWidth="1"/>
    <col min="3" max="3" width="16.85546875" style="30" customWidth="1"/>
    <col min="4" max="4" width="18.7109375" style="30" customWidth="1"/>
    <col min="5" max="5" width="6.85546875" style="30" customWidth="1"/>
    <col min="6" max="16384" width="9.140625" style="30"/>
  </cols>
  <sheetData>
    <row r="1" spans="1:5" ht="20.25" x14ac:dyDescent="0.25">
      <c r="A1" s="274" t="s">
        <v>328</v>
      </c>
      <c r="B1" s="274"/>
      <c r="C1" s="274"/>
      <c r="D1" s="274"/>
      <c r="E1" s="274"/>
    </row>
    <row r="2" spans="1:5" ht="15.75" x14ac:dyDescent="0.25">
      <c r="A2" s="194" t="s">
        <v>329</v>
      </c>
      <c r="B2" s="194" t="s">
        <v>330</v>
      </c>
      <c r="C2" s="194" t="s">
        <v>331</v>
      </c>
      <c r="D2" s="194" t="s">
        <v>332</v>
      </c>
    </row>
    <row r="3" spans="1:5" ht="31.5" x14ac:dyDescent="0.25">
      <c r="A3" s="195" t="s">
        <v>333</v>
      </c>
      <c r="B3" s="7" t="s">
        <v>334</v>
      </c>
      <c r="C3" s="187" t="s">
        <v>335</v>
      </c>
      <c r="D3" s="195" t="s">
        <v>336</v>
      </c>
    </row>
    <row r="4" spans="1:5" ht="31.5" x14ac:dyDescent="0.25">
      <c r="A4" s="195" t="s">
        <v>337</v>
      </c>
      <c r="B4" s="7" t="s">
        <v>338</v>
      </c>
      <c r="C4" s="196" t="s">
        <v>335</v>
      </c>
      <c r="D4" s="195" t="s">
        <v>339</v>
      </c>
    </row>
    <row r="5" spans="1:5" ht="31.5" x14ac:dyDescent="0.25">
      <c r="A5" s="195" t="s">
        <v>340</v>
      </c>
      <c r="B5" s="7" t="s">
        <v>341</v>
      </c>
      <c r="C5" s="7" t="s">
        <v>342</v>
      </c>
      <c r="D5" s="195" t="s">
        <v>343</v>
      </c>
    </row>
    <row r="6" spans="1:5" ht="31.5" x14ac:dyDescent="0.25">
      <c r="A6" s="195" t="s">
        <v>344</v>
      </c>
      <c r="B6" s="7" t="s">
        <v>345</v>
      </c>
      <c r="C6" s="7" t="s">
        <v>346</v>
      </c>
      <c r="D6" s="195" t="s">
        <v>336</v>
      </c>
    </row>
    <row r="7" spans="1:5" ht="47.25" x14ac:dyDescent="0.25">
      <c r="A7" s="195" t="s">
        <v>347</v>
      </c>
      <c r="B7" s="7" t="s">
        <v>348</v>
      </c>
      <c r="C7" s="7" t="s">
        <v>349</v>
      </c>
      <c r="D7" s="195" t="s">
        <v>350</v>
      </c>
    </row>
    <row r="8" spans="1:5" ht="31.5" x14ac:dyDescent="0.25">
      <c r="A8" s="195" t="s">
        <v>351</v>
      </c>
      <c r="B8" s="7" t="s">
        <v>352</v>
      </c>
      <c r="C8" s="7" t="s">
        <v>353</v>
      </c>
      <c r="D8" s="195" t="s">
        <v>343</v>
      </c>
    </row>
    <row r="9" spans="1:5" ht="31.5" x14ac:dyDescent="0.25">
      <c r="A9" s="195" t="s">
        <v>354</v>
      </c>
      <c r="B9" s="7" t="s">
        <v>355</v>
      </c>
      <c r="C9" s="7" t="s">
        <v>356</v>
      </c>
      <c r="D9" s="195" t="s">
        <v>339</v>
      </c>
    </row>
    <row r="10" spans="1:5" ht="31.5" x14ac:dyDescent="0.25">
      <c r="A10" s="195" t="s">
        <v>357</v>
      </c>
      <c r="B10" s="7" t="s">
        <v>358</v>
      </c>
      <c r="C10" s="7" t="s">
        <v>359</v>
      </c>
      <c r="D10" s="195" t="s">
        <v>350</v>
      </c>
    </row>
    <row r="11" spans="1:5" ht="25.5" customHeight="1" x14ac:dyDescent="0.25">
      <c r="A11" s="195" t="s">
        <v>360</v>
      </c>
      <c r="B11" s="195" t="s">
        <v>361</v>
      </c>
      <c r="C11" s="196" t="s">
        <v>335</v>
      </c>
      <c r="D11" s="195" t="s">
        <v>362</v>
      </c>
    </row>
    <row r="12" spans="1:5" ht="23.25" customHeight="1" x14ac:dyDescent="0.25">
      <c r="A12" s="195" t="s">
        <v>363</v>
      </c>
      <c r="B12" s="195" t="s">
        <v>361</v>
      </c>
      <c r="C12" s="196" t="s">
        <v>335</v>
      </c>
      <c r="D12" s="195" t="s">
        <v>362</v>
      </c>
    </row>
    <row r="13" spans="1:5" ht="15.75" x14ac:dyDescent="0.25">
      <c r="A13" s="275" t="s">
        <v>364</v>
      </c>
      <c r="B13" s="275"/>
      <c r="C13" s="275"/>
      <c r="D13" s="275"/>
      <c r="E13" s="275"/>
    </row>
  </sheetData>
  <mergeCells count="2">
    <mergeCell ref="A1:E1"/>
    <mergeCell ref="A13:E13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workbookViewId="0">
      <selection activeCell="J13" sqref="J13"/>
    </sheetView>
  </sheetViews>
  <sheetFormatPr defaultRowHeight="15" x14ac:dyDescent="0.25"/>
  <cols>
    <col min="1" max="1" width="5.28515625" style="30" customWidth="1"/>
    <col min="2" max="2" width="7" style="30" customWidth="1"/>
    <col min="3" max="3" width="29.28515625" style="30" customWidth="1"/>
    <col min="4" max="4" width="13.42578125" style="30" customWidth="1"/>
    <col min="5" max="5" width="21.42578125" style="30" customWidth="1"/>
    <col min="6" max="16384" width="9.140625" style="30"/>
  </cols>
  <sheetData>
    <row r="1" spans="1:9" ht="21" x14ac:dyDescent="0.25">
      <c r="A1" s="206" t="s">
        <v>36</v>
      </c>
      <c r="B1" s="206"/>
      <c r="C1" s="206"/>
      <c r="D1" s="206"/>
      <c r="E1" s="206"/>
    </row>
    <row r="2" spans="1:9" ht="19.5" customHeight="1" thickBot="1" x14ac:dyDescent="0.3">
      <c r="A2" s="207" t="s">
        <v>315</v>
      </c>
      <c r="B2" s="207"/>
      <c r="C2" s="207"/>
      <c r="D2" s="207"/>
      <c r="E2" s="207"/>
    </row>
    <row r="3" spans="1:9" ht="15" customHeight="1" x14ac:dyDescent="0.25">
      <c r="A3" s="267" t="s">
        <v>39</v>
      </c>
      <c r="B3" s="268"/>
      <c r="C3" s="268"/>
      <c r="D3" s="169" t="s">
        <v>313</v>
      </c>
      <c r="E3" s="270" t="s">
        <v>7</v>
      </c>
    </row>
    <row r="4" spans="1:9" ht="19.5" customHeight="1" x14ac:dyDescent="0.25">
      <c r="A4" s="170" t="s">
        <v>40</v>
      </c>
      <c r="B4" s="32" t="s">
        <v>41</v>
      </c>
      <c r="C4" s="33" t="s">
        <v>42</v>
      </c>
      <c r="D4" s="171" t="s">
        <v>317</v>
      </c>
      <c r="E4" s="271"/>
      <c r="I4" s="186"/>
    </row>
    <row r="5" spans="1:9" ht="19.5" customHeight="1" x14ac:dyDescent="0.25">
      <c r="A5" s="36">
        <v>53</v>
      </c>
      <c r="B5" s="40" t="s">
        <v>123</v>
      </c>
      <c r="C5" s="42" t="s">
        <v>124</v>
      </c>
      <c r="D5" s="185">
        <v>30</v>
      </c>
      <c r="E5" s="172">
        <v>100</v>
      </c>
      <c r="I5" s="186"/>
    </row>
    <row r="6" spans="1:9" ht="19.5" customHeight="1" x14ac:dyDescent="0.25">
      <c r="A6" s="36">
        <v>54</v>
      </c>
      <c r="B6" s="40" t="s">
        <v>125</v>
      </c>
      <c r="C6" s="42" t="s">
        <v>126</v>
      </c>
      <c r="D6" s="185">
        <v>18</v>
      </c>
      <c r="E6" s="172">
        <v>60</v>
      </c>
      <c r="I6" s="186"/>
    </row>
    <row r="7" spans="1:9" ht="19.5" customHeight="1" x14ac:dyDescent="0.25">
      <c r="A7" s="36">
        <v>55</v>
      </c>
      <c r="B7" s="40" t="s">
        <v>127</v>
      </c>
      <c r="C7" s="42" t="s">
        <v>128</v>
      </c>
      <c r="D7" s="185">
        <v>27</v>
      </c>
      <c r="E7" s="172">
        <v>90</v>
      </c>
      <c r="I7" s="186"/>
    </row>
    <row r="8" spans="1:9" ht="19.5" customHeight="1" x14ac:dyDescent="0.25">
      <c r="A8" s="36">
        <v>56</v>
      </c>
      <c r="B8" s="40" t="s">
        <v>129</v>
      </c>
      <c r="C8" s="42" t="s">
        <v>130</v>
      </c>
      <c r="D8" s="185">
        <v>24</v>
      </c>
      <c r="E8" s="172">
        <v>72</v>
      </c>
      <c r="I8" s="186"/>
    </row>
    <row r="9" spans="1:9" ht="19.5" customHeight="1" x14ac:dyDescent="0.25">
      <c r="A9" s="36">
        <v>57</v>
      </c>
      <c r="B9" s="40" t="s">
        <v>131</v>
      </c>
      <c r="C9" s="42" t="s">
        <v>132</v>
      </c>
      <c r="D9" s="185">
        <v>30</v>
      </c>
      <c r="E9" s="172">
        <v>100</v>
      </c>
      <c r="I9" s="186"/>
    </row>
    <row r="10" spans="1:9" ht="19.5" customHeight="1" x14ac:dyDescent="0.25">
      <c r="A10" s="36">
        <v>58</v>
      </c>
      <c r="B10" s="40" t="s">
        <v>133</v>
      </c>
      <c r="C10" s="42" t="s">
        <v>134</v>
      </c>
      <c r="D10" s="185">
        <v>27</v>
      </c>
      <c r="E10" s="172">
        <v>90</v>
      </c>
      <c r="I10" s="186"/>
    </row>
    <row r="11" spans="1:9" ht="19.5" customHeight="1" x14ac:dyDescent="0.25">
      <c r="A11" s="36">
        <v>59</v>
      </c>
      <c r="B11" s="40" t="s">
        <v>135</v>
      </c>
      <c r="C11" s="38" t="s">
        <v>136</v>
      </c>
      <c r="D11" s="185">
        <v>24</v>
      </c>
      <c r="E11" s="172">
        <v>72</v>
      </c>
      <c r="I11" s="186"/>
    </row>
    <row r="12" spans="1:9" ht="19.5" customHeight="1" x14ac:dyDescent="0.25">
      <c r="A12" s="36">
        <v>60</v>
      </c>
      <c r="B12" s="40" t="s">
        <v>137</v>
      </c>
      <c r="C12" s="38" t="s">
        <v>138</v>
      </c>
      <c r="D12" s="185">
        <v>27</v>
      </c>
      <c r="E12" s="172">
        <v>90</v>
      </c>
      <c r="I12" s="186"/>
    </row>
    <row r="13" spans="1:9" ht="19.5" customHeight="1" x14ac:dyDescent="0.25">
      <c r="A13" s="36">
        <v>61</v>
      </c>
      <c r="B13" s="40" t="s">
        <v>139</v>
      </c>
      <c r="C13" s="38" t="s">
        <v>140</v>
      </c>
      <c r="D13" s="185">
        <v>21</v>
      </c>
      <c r="E13" s="172">
        <v>70</v>
      </c>
      <c r="I13" s="186"/>
    </row>
    <row r="14" spans="1:9" ht="19.5" customHeight="1" x14ac:dyDescent="0.25">
      <c r="A14" s="36">
        <v>62</v>
      </c>
      <c r="B14" s="40" t="s">
        <v>141</v>
      </c>
      <c r="C14" s="42" t="s">
        <v>142</v>
      </c>
      <c r="D14" s="185">
        <v>24</v>
      </c>
      <c r="E14" s="172">
        <v>72</v>
      </c>
    </row>
    <row r="15" spans="1:9" ht="19.5" customHeight="1" x14ac:dyDescent="0.25">
      <c r="A15" s="36">
        <v>63</v>
      </c>
      <c r="B15" s="40" t="s">
        <v>143</v>
      </c>
      <c r="C15" s="45" t="s">
        <v>144</v>
      </c>
      <c r="D15" s="185">
        <v>27</v>
      </c>
      <c r="E15" s="172">
        <v>90</v>
      </c>
    </row>
    <row r="16" spans="1:9" ht="19.5" customHeight="1" x14ac:dyDescent="0.25">
      <c r="A16" s="36">
        <v>64</v>
      </c>
      <c r="B16" s="40" t="s">
        <v>145</v>
      </c>
      <c r="C16" s="42" t="s">
        <v>146</v>
      </c>
      <c r="D16" s="185">
        <v>24</v>
      </c>
      <c r="E16" s="172">
        <v>72</v>
      </c>
    </row>
  </sheetData>
  <mergeCells count="4">
    <mergeCell ref="A1:E1"/>
    <mergeCell ref="A2:E2"/>
    <mergeCell ref="A3:C3"/>
    <mergeCell ref="E3:E4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82"/>
  <sheetViews>
    <sheetView topLeftCell="A73" workbookViewId="0">
      <selection activeCell="E87" sqref="E87"/>
    </sheetView>
  </sheetViews>
  <sheetFormatPr defaultRowHeight="15" customHeight="1" x14ac:dyDescent="0.25"/>
  <cols>
    <col min="1" max="1" width="9.140625" style="30"/>
    <col min="2" max="2" width="10.7109375" style="30" bestFit="1" customWidth="1"/>
    <col min="3" max="3" width="35.42578125" style="30" customWidth="1"/>
    <col min="4" max="4" width="9.140625" style="30" customWidth="1"/>
    <col min="5" max="5" width="11.7109375" style="30" customWidth="1"/>
    <col min="6" max="16384" width="9.140625" style="30"/>
  </cols>
  <sheetData>
    <row r="1" spans="1:5" ht="21" x14ac:dyDescent="0.35">
      <c r="A1" s="214" t="s">
        <v>171</v>
      </c>
      <c r="B1" s="214"/>
      <c r="C1" s="214"/>
      <c r="D1" s="214"/>
      <c r="E1" s="214"/>
    </row>
    <row r="2" spans="1:5" ht="18.75" x14ac:dyDescent="0.3">
      <c r="A2" s="215" t="s">
        <v>172</v>
      </c>
      <c r="B2" s="215"/>
      <c r="C2" s="215"/>
      <c r="D2" s="215"/>
      <c r="E2" s="215"/>
    </row>
    <row r="3" spans="1:5" x14ac:dyDescent="0.25">
      <c r="A3" s="46"/>
      <c r="B3" s="46"/>
      <c r="C3" s="46"/>
      <c r="D3" s="47" t="s">
        <v>173</v>
      </c>
      <c r="E3" s="48" t="s">
        <v>174</v>
      </c>
    </row>
    <row r="4" spans="1:5" x14ac:dyDescent="0.25">
      <c r="A4" s="49">
        <v>1</v>
      </c>
      <c r="B4" s="50" t="s">
        <v>8</v>
      </c>
      <c r="C4" s="51" t="s">
        <v>9</v>
      </c>
      <c r="D4" s="46">
        <v>3</v>
      </c>
      <c r="E4" s="46">
        <f>D4/3*100</f>
        <v>100</v>
      </c>
    </row>
    <row r="5" spans="1:5" x14ac:dyDescent="0.25">
      <c r="A5" s="49">
        <v>2</v>
      </c>
      <c r="B5" s="50" t="s">
        <v>10</v>
      </c>
      <c r="C5" s="51" t="s">
        <v>11</v>
      </c>
      <c r="D5" s="46">
        <v>3</v>
      </c>
      <c r="E5" s="46">
        <f t="shared" ref="E5:E68" si="0">D5/3*100</f>
        <v>100</v>
      </c>
    </row>
    <row r="6" spans="1:5" x14ac:dyDescent="0.25">
      <c r="A6" s="49">
        <v>3</v>
      </c>
      <c r="B6" s="50" t="s">
        <v>12</v>
      </c>
      <c r="C6" s="51" t="s">
        <v>13</v>
      </c>
      <c r="D6" s="46">
        <v>3</v>
      </c>
      <c r="E6" s="46">
        <f t="shared" si="0"/>
        <v>100</v>
      </c>
    </row>
    <row r="7" spans="1:5" x14ac:dyDescent="0.25">
      <c r="A7" s="49">
        <v>4</v>
      </c>
      <c r="B7" s="50" t="s">
        <v>14</v>
      </c>
      <c r="C7" s="51" t="s">
        <v>15</v>
      </c>
      <c r="D7" s="46">
        <v>3</v>
      </c>
      <c r="E7" s="46">
        <f t="shared" si="0"/>
        <v>100</v>
      </c>
    </row>
    <row r="8" spans="1:5" x14ac:dyDescent="0.25">
      <c r="A8" s="49">
        <v>5</v>
      </c>
      <c r="B8" s="50" t="s">
        <v>16</v>
      </c>
      <c r="C8" s="51" t="s">
        <v>17</v>
      </c>
      <c r="D8" s="46">
        <v>2</v>
      </c>
      <c r="E8" s="46">
        <f t="shared" si="0"/>
        <v>66.666666666666657</v>
      </c>
    </row>
    <row r="9" spans="1:5" x14ac:dyDescent="0.25">
      <c r="A9" s="49">
        <v>6</v>
      </c>
      <c r="B9" s="50" t="s">
        <v>18</v>
      </c>
      <c r="C9" s="51" t="s">
        <v>19</v>
      </c>
      <c r="D9" s="46">
        <v>2</v>
      </c>
      <c r="E9" s="46">
        <f t="shared" si="0"/>
        <v>66.666666666666657</v>
      </c>
    </row>
    <row r="10" spans="1:5" x14ac:dyDescent="0.25">
      <c r="A10" s="49">
        <v>7</v>
      </c>
      <c r="B10" s="50" t="s">
        <v>20</v>
      </c>
      <c r="C10" s="51" t="s">
        <v>21</v>
      </c>
      <c r="D10" s="46">
        <v>3</v>
      </c>
      <c r="E10" s="46">
        <f t="shared" si="0"/>
        <v>100</v>
      </c>
    </row>
    <row r="11" spans="1:5" x14ac:dyDescent="0.25">
      <c r="A11" s="49">
        <v>8</v>
      </c>
      <c r="B11" s="50" t="s">
        <v>22</v>
      </c>
      <c r="C11" s="51" t="s">
        <v>23</v>
      </c>
      <c r="D11" s="46">
        <v>3</v>
      </c>
      <c r="E11" s="46">
        <f t="shared" si="0"/>
        <v>100</v>
      </c>
    </row>
    <row r="12" spans="1:5" x14ac:dyDescent="0.25">
      <c r="A12" s="49">
        <v>9</v>
      </c>
      <c r="B12" s="50" t="s">
        <v>24</v>
      </c>
      <c r="C12" s="51" t="s">
        <v>25</v>
      </c>
      <c r="D12" s="46">
        <v>3</v>
      </c>
      <c r="E12" s="46">
        <f t="shared" si="0"/>
        <v>100</v>
      </c>
    </row>
    <row r="13" spans="1:5" x14ac:dyDescent="0.25">
      <c r="A13" s="49">
        <v>10</v>
      </c>
      <c r="B13" s="50" t="s">
        <v>26</v>
      </c>
      <c r="C13" s="51" t="s">
        <v>27</v>
      </c>
      <c r="D13" s="46">
        <v>3</v>
      </c>
      <c r="E13" s="46">
        <f t="shared" si="0"/>
        <v>100</v>
      </c>
    </row>
    <row r="14" spans="1:5" x14ac:dyDescent="0.25">
      <c r="A14" s="49">
        <v>11</v>
      </c>
      <c r="B14" s="50" t="s">
        <v>28</v>
      </c>
      <c r="C14" s="51" t="s">
        <v>29</v>
      </c>
      <c r="D14" s="46">
        <v>3</v>
      </c>
      <c r="E14" s="46">
        <f t="shared" si="0"/>
        <v>100</v>
      </c>
    </row>
    <row r="15" spans="1:5" x14ac:dyDescent="0.25">
      <c r="A15" s="49">
        <v>12</v>
      </c>
      <c r="B15" s="50" t="s">
        <v>30</v>
      </c>
      <c r="C15" s="52" t="s">
        <v>31</v>
      </c>
      <c r="D15" s="46">
        <v>3</v>
      </c>
      <c r="E15" s="46">
        <f t="shared" si="0"/>
        <v>100</v>
      </c>
    </row>
    <row r="16" spans="1:5" x14ac:dyDescent="0.25">
      <c r="A16" s="49">
        <v>13</v>
      </c>
      <c r="B16" s="50" t="s">
        <v>32</v>
      </c>
      <c r="C16" s="51" t="s">
        <v>175</v>
      </c>
      <c r="D16" s="46">
        <v>3</v>
      </c>
      <c r="E16" s="46">
        <f t="shared" si="0"/>
        <v>100</v>
      </c>
    </row>
    <row r="17" spans="1:5" x14ac:dyDescent="0.25">
      <c r="A17" s="49">
        <v>14</v>
      </c>
      <c r="B17" s="50" t="s">
        <v>45</v>
      </c>
      <c r="C17" s="51" t="s">
        <v>176</v>
      </c>
      <c r="D17" s="46">
        <v>2</v>
      </c>
      <c r="E17" s="46">
        <f t="shared" si="0"/>
        <v>66.666666666666657</v>
      </c>
    </row>
    <row r="18" spans="1:5" x14ac:dyDescent="0.25">
      <c r="A18" s="49">
        <v>15</v>
      </c>
      <c r="B18" s="50" t="s">
        <v>47</v>
      </c>
      <c r="C18" s="51" t="s">
        <v>48</v>
      </c>
      <c r="D18" s="46">
        <v>3</v>
      </c>
      <c r="E18" s="46">
        <f t="shared" si="0"/>
        <v>100</v>
      </c>
    </row>
    <row r="19" spans="1:5" x14ac:dyDescent="0.25">
      <c r="A19" s="49">
        <v>16</v>
      </c>
      <c r="B19" s="50" t="s">
        <v>49</v>
      </c>
      <c r="C19" s="51" t="s">
        <v>177</v>
      </c>
      <c r="D19" s="46">
        <v>3</v>
      </c>
      <c r="E19" s="46">
        <f t="shared" si="0"/>
        <v>100</v>
      </c>
    </row>
    <row r="20" spans="1:5" x14ac:dyDescent="0.25">
      <c r="A20" s="49">
        <v>17</v>
      </c>
      <c r="B20" s="50" t="s">
        <v>51</v>
      </c>
      <c r="C20" s="51" t="s">
        <v>52</v>
      </c>
      <c r="D20" s="46">
        <v>3</v>
      </c>
      <c r="E20" s="46">
        <f t="shared" si="0"/>
        <v>100</v>
      </c>
    </row>
    <row r="21" spans="1:5" x14ac:dyDescent="0.25">
      <c r="A21" s="49">
        <v>18</v>
      </c>
      <c r="B21" s="50" t="s">
        <v>53</v>
      </c>
      <c r="C21" s="51" t="s">
        <v>54</v>
      </c>
      <c r="D21" s="46">
        <v>2</v>
      </c>
      <c r="E21" s="46">
        <f t="shared" si="0"/>
        <v>66.666666666666657</v>
      </c>
    </row>
    <row r="22" spans="1:5" x14ac:dyDescent="0.25">
      <c r="A22" s="49">
        <v>19</v>
      </c>
      <c r="B22" s="50" t="s">
        <v>55</v>
      </c>
      <c r="C22" s="51" t="s">
        <v>56</v>
      </c>
      <c r="D22" s="46">
        <v>3</v>
      </c>
      <c r="E22" s="46">
        <f t="shared" si="0"/>
        <v>100</v>
      </c>
    </row>
    <row r="23" spans="1:5" x14ac:dyDescent="0.25">
      <c r="A23" s="49">
        <v>20</v>
      </c>
      <c r="B23" s="53" t="s">
        <v>57</v>
      </c>
      <c r="C23" s="54" t="s">
        <v>178</v>
      </c>
      <c r="D23" s="46">
        <v>3</v>
      </c>
      <c r="E23" s="46">
        <f t="shared" si="0"/>
        <v>100</v>
      </c>
    </row>
    <row r="24" spans="1:5" x14ac:dyDescent="0.25">
      <c r="A24" s="49">
        <v>21</v>
      </c>
      <c r="B24" s="53" t="s">
        <v>59</v>
      </c>
      <c r="C24" s="54" t="s">
        <v>60</v>
      </c>
      <c r="D24" s="46">
        <v>3</v>
      </c>
      <c r="E24" s="46">
        <f t="shared" si="0"/>
        <v>100</v>
      </c>
    </row>
    <row r="25" spans="1:5" x14ac:dyDescent="0.25">
      <c r="A25" s="49">
        <v>22</v>
      </c>
      <c r="B25" s="53" t="s">
        <v>61</v>
      </c>
      <c r="C25" s="54" t="s">
        <v>62</v>
      </c>
      <c r="D25" s="46">
        <v>3</v>
      </c>
      <c r="E25" s="46">
        <f t="shared" si="0"/>
        <v>100</v>
      </c>
    </row>
    <row r="26" spans="1:5" x14ac:dyDescent="0.25">
      <c r="A26" s="49">
        <v>23</v>
      </c>
      <c r="B26" s="53" t="s">
        <v>63</v>
      </c>
      <c r="C26" s="54" t="s">
        <v>64</v>
      </c>
      <c r="D26" s="46">
        <v>3</v>
      </c>
      <c r="E26" s="46">
        <f t="shared" si="0"/>
        <v>100</v>
      </c>
    </row>
    <row r="27" spans="1:5" x14ac:dyDescent="0.25">
      <c r="A27" s="49">
        <v>24</v>
      </c>
      <c r="B27" s="53" t="s">
        <v>65</v>
      </c>
      <c r="C27" s="54" t="s">
        <v>66</v>
      </c>
      <c r="D27" s="46">
        <v>3</v>
      </c>
      <c r="E27" s="46">
        <f t="shared" si="0"/>
        <v>100</v>
      </c>
    </row>
    <row r="28" spans="1:5" x14ac:dyDescent="0.25">
      <c r="A28" s="49">
        <v>25</v>
      </c>
      <c r="B28" s="53" t="s">
        <v>179</v>
      </c>
      <c r="C28" s="54" t="s">
        <v>68</v>
      </c>
      <c r="D28" s="46">
        <v>3</v>
      </c>
      <c r="E28" s="46">
        <f t="shared" si="0"/>
        <v>100</v>
      </c>
    </row>
    <row r="29" spans="1:5" x14ac:dyDescent="0.25">
      <c r="A29" s="49">
        <v>26</v>
      </c>
      <c r="B29" s="53" t="s">
        <v>69</v>
      </c>
      <c r="C29" s="54" t="s">
        <v>70</v>
      </c>
      <c r="D29" s="46">
        <v>3</v>
      </c>
      <c r="E29" s="46">
        <f t="shared" si="0"/>
        <v>100</v>
      </c>
    </row>
    <row r="30" spans="1:5" x14ac:dyDescent="0.25">
      <c r="A30" s="49">
        <v>27</v>
      </c>
      <c r="B30" s="53" t="s">
        <v>167</v>
      </c>
      <c r="C30" s="54" t="s">
        <v>72</v>
      </c>
      <c r="D30" s="46">
        <v>3</v>
      </c>
      <c r="E30" s="46">
        <f t="shared" si="0"/>
        <v>100</v>
      </c>
    </row>
    <row r="31" spans="1:5" x14ac:dyDescent="0.25">
      <c r="A31" s="49">
        <v>28</v>
      </c>
      <c r="B31" s="53" t="s">
        <v>73</v>
      </c>
      <c r="C31" s="54" t="s">
        <v>74</v>
      </c>
      <c r="D31" s="46">
        <v>3</v>
      </c>
      <c r="E31" s="46">
        <f t="shared" si="0"/>
        <v>100</v>
      </c>
    </row>
    <row r="32" spans="1:5" x14ac:dyDescent="0.25">
      <c r="A32" s="49">
        <v>29</v>
      </c>
      <c r="B32" s="53" t="s">
        <v>75</v>
      </c>
      <c r="C32" s="54" t="s">
        <v>76</v>
      </c>
      <c r="D32" s="46">
        <v>3</v>
      </c>
      <c r="E32" s="46">
        <f t="shared" si="0"/>
        <v>100</v>
      </c>
    </row>
    <row r="33" spans="1:5" x14ac:dyDescent="0.25">
      <c r="A33" s="49">
        <v>30</v>
      </c>
      <c r="B33" s="53" t="s">
        <v>77</v>
      </c>
      <c r="C33" s="54" t="s">
        <v>78</v>
      </c>
      <c r="D33" s="46">
        <v>3</v>
      </c>
      <c r="E33" s="46">
        <f t="shared" si="0"/>
        <v>100</v>
      </c>
    </row>
    <row r="34" spans="1:5" x14ac:dyDescent="0.25">
      <c r="A34" s="49">
        <v>31</v>
      </c>
      <c r="B34" s="53" t="s">
        <v>79</v>
      </c>
      <c r="C34" s="54" t="s">
        <v>80</v>
      </c>
      <c r="D34" s="46">
        <v>2</v>
      </c>
      <c r="E34" s="46">
        <f t="shared" si="0"/>
        <v>66.666666666666657</v>
      </c>
    </row>
    <row r="35" spans="1:5" x14ac:dyDescent="0.25">
      <c r="A35" s="49">
        <v>32</v>
      </c>
      <c r="B35" s="53" t="s">
        <v>81</v>
      </c>
      <c r="C35" s="54" t="s">
        <v>82</v>
      </c>
      <c r="D35" s="46">
        <v>3</v>
      </c>
      <c r="E35" s="46">
        <f t="shared" si="0"/>
        <v>100</v>
      </c>
    </row>
    <row r="36" spans="1:5" x14ac:dyDescent="0.25">
      <c r="A36" s="49">
        <v>33</v>
      </c>
      <c r="B36" s="53" t="s">
        <v>83</v>
      </c>
      <c r="C36" s="54" t="s">
        <v>84</v>
      </c>
      <c r="D36" s="46">
        <v>3</v>
      </c>
      <c r="E36" s="46">
        <f t="shared" si="0"/>
        <v>100</v>
      </c>
    </row>
    <row r="37" spans="1:5" x14ac:dyDescent="0.25">
      <c r="A37" s="49">
        <v>34</v>
      </c>
      <c r="B37" s="53" t="s">
        <v>85</v>
      </c>
      <c r="C37" s="54" t="s">
        <v>86</v>
      </c>
      <c r="D37" s="46">
        <v>3</v>
      </c>
      <c r="E37" s="46">
        <f t="shared" si="0"/>
        <v>100</v>
      </c>
    </row>
    <row r="38" spans="1:5" x14ac:dyDescent="0.25">
      <c r="A38" s="49">
        <v>35</v>
      </c>
      <c r="B38" s="53" t="s">
        <v>87</v>
      </c>
      <c r="C38" s="54" t="s">
        <v>88</v>
      </c>
      <c r="D38" s="46">
        <v>2</v>
      </c>
      <c r="E38" s="46">
        <f t="shared" si="0"/>
        <v>66.666666666666657</v>
      </c>
    </row>
    <row r="39" spans="1:5" x14ac:dyDescent="0.25">
      <c r="A39" s="49">
        <v>36</v>
      </c>
      <c r="B39" s="53" t="s">
        <v>89</v>
      </c>
      <c r="C39" s="54" t="s">
        <v>90</v>
      </c>
      <c r="D39" s="46">
        <v>1</v>
      </c>
      <c r="E39" s="46">
        <f t="shared" si="0"/>
        <v>33.333333333333329</v>
      </c>
    </row>
    <row r="40" spans="1:5" x14ac:dyDescent="0.25">
      <c r="A40" s="49">
        <v>37</v>
      </c>
      <c r="B40" s="53" t="s">
        <v>91</v>
      </c>
      <c r="C40" s="54" t="s">
        <v>92</v>
      </c>
      <c r="D40" s="46">
        <v>2</v>
      </c>
      <c r="E40" s="46">
        <f t="shared" si="0"/>
        <v>66.666666666666657</v>
      </c>
    </row>
    <row r="41" spans="1:5" x14ac:dyDescent="0.25">
      <c r="A41" s="49">
        <v>38</v>
      </c>
      <c r="B41" s="53" t="s">
        <v>93</v>
      </c>
      <c r="C41" s="54" t="s">
        <v>94</v>
      </c>
      <c r="D41" s="46">
        <v>3</v>
      </c>
      <c r="E41" s="46">
        <f t="shared" si="0"/>
        <v>100</v>
      </c>
    </row>
    <row r="42" spans="1:5" x14ac:dyDescent="0.25">
      <c r="A42" s="49">
        <v>39</v>
      </c>
      <c r="B42" s="50" t="s">
        <v>95</v>
      </c>
      <c r="C42" s="51" t="s">
        <v>96</v>
      </c>
      <c r="D42" s="46">
        <v>3</v>
      </c>
      <c r="E42" s="46">
        <f t="shared" si="0"/>
        <v>100</v>
      </c>
    </row>
    <row r="43" spans="1:5" x14ac:dyDescent="0.25">
      <c r="A43" s="49">
        <v>40</v>
      </c>
      <c r="B43" s="50" t="s">
        <v>97</v>
      </c>
      <c r="C43" s="51" t="s">
        <v>98</v>
      </c>
      <c r="D43" s="46">
        <v>3</v>
      </c>
      <c r="E43" s="46">
        <f t="shared" si="0"/>
        <v>100</v>
      </c>
    </row>
    <row r="44" spans="1:5" x14ac:dyDescent="0.25">
      <c r="A44" s="49">
        <v>41</v>
      </c>
      <c r="B44" s="50" t="s">
        <v>99</v>
      </c>
      <c r="C44" s="51" t="s">
        <v>180</v>
      </c>
      <c r="D44" s="46">
        <v>3</v>
      </c>
      <c r="E44" s="46">
        <f t="shared" si="0"/>
        <v>100</v>
      </c>
    </row>
    <row r="45" spans="1:5" x14ac:dyDescent="0.25">
      <c r="A45" s="49">
        <v>42</v>
      </c>
      <c r="B45" s="50" t="s">
        <v>101</v>
      </c>
      <c r="C45" s="51" t="s">
        <v>102</v>
      </c>
      <c r="D45" s="46">
        <v>3</v>
      </c>
      <c r="E45" s="46">
        <f t="shared" si="0"/>
        <v>100</v>
      </c>
    </row>
    <row r="46" spans="1:5" x14ac:dyDescent="0.25">
      <c r="A46" s="49">
        <v>43</v>
      </c>
      <c r="B46" s="50" t="s">
        <v>103</v>
      </c>
      <c r="C46" s="51" t="s">
        <v>181</v>
      </c>
      <c r="D46" s="46">
        <v>2</v>
      </c>
      <c r="E46" s="46">
        <f t="shared" si="0"/>
        <v>66.666666666666657</v>
      </c>
    </row>
    <row r="47" spans="1:5" x14ac:dyDescent="0.25">
      <c r="A47" s="49">
        <v>44</v>
      </c>
      <c r="B47" s="50" t="s">
        <v>105</v>
      </c>
      <c r="C47" s="51" t="s">
        <v>106</v>
      </c>
      <c r="D47" s="46">
        <v>3</v>
      </c>
      <c r="E47" s="46">
        <f t="shared" si="0"/>
        <v>100</v>
      </c>
    </row>
    <row r="48" spans="1:5" x14ac:dyDescent="0.25">
      <c r="A48" s="49">
        <v>45</v>
      </c>
      <c r="B48" s="50" t="s">
        <v>107</v>
      </c>
      <c r="C48" s="51" t="s">
        <v>108</v>
      </c>
      <c r="D48" s="46">
        <v>3</v>
      </c>
      <c r="E48" s="46">
        <f t="shared" si="0"/>
        <v>100</v>
      </c>
    </row>
    <row r="49" spans="1:5" x14ac:dyDescent="0.25">
      <c r="A49" s="49">
        <v>46</v>
      </c>
      <c r="B49" s="50" t="s">
        <v>109</v>
      </c>
      <c r="C49" s="51" t="s">
        <v>182</v>
      </c>
      <c r="D49" s="46">
        <v>2</v>
      </c>
      <c r="E49" s="46">
        <f t="shared" si="0"/>
        <v>66.666666666666657</v>
      </c>
    </row>
    <row r="50" spans="1:5" x14ac:dyDescent="0.25">
      <c r="A50" s="49">
        <v>47</v>
      </c>
      <c r="B50" s="50" t="s">
        <v>111</v>
      </c>
      <c r="C50" s="51" t="s">
        <v>183</v>
      </c>
      <c r="D50" s="46">
        <v>2</v>
      </c>
      <c r="E50" s="46">
        <f t="shared" si="0"/>
        <v>66.666666666666657</v>
      </c>
    </row>
    <row r="51" spans="1:5" x14ac:dyDescent="0.25">
      <c r="A51" s="49">
        <v>48</v>
      </c>
      <c r="B51" s="50" t="s">
        <v>113</v>
      </c>
      <c r="C51" s="51" t="s">
        <v>114</v>
      </c>
      <c r="D51" s="46">
        <v>3</v>
      </c>
      <c r="E51" s="46">
        <f t="shared" si="0"/>
        <v>100</v>
      </c>
    </row>
    <row r="52" spans="1:5" x14ac:dyDescent="0.25">
      <c r="A52" s="49">
        <v>49</v>
      </c>
      <c r="B52" s="50" t="s">
        <v>115</v>
      </c>
      <c r="C52" s="51" t="s">
        <v>184</v>
      </c>
      <c r="D52" s="46">
        <v>3</v>
      </c>
      <c r="E52" s="46">
        <f t="shared" si="0"/>
        <v>100</v>
      </c>
    </row>
    <row r="53" spans="1:5" x14ac:dyDescent="0.25">
      <c r="A53" s="49">
        <v>50</v>
      </c>
      <c r="B53" s="50" t="s">
        <v>117</v>
      </c>
      <c r="C53" s="52" t="s">
        <v>185</v>
      </c>
      <c r="D53" s="46">
        <v>3</v>
      </c>
      <c r="E53" s="46">
        <f t="shared" si="0"/>
        <v>100</v>
      </c>
    </row>
    <row r="54" spans="1:5" x14ac:dyDescent="0.25">
      <c r="A54" s="49">
        <v>51</v>
      </c>
      <c r="B54" s="50" t="s">
        <v>119</v>
      </c>
      <c r="C54" s="51" t="s">
        <v>186</v>
      </c>
      <c r="D54" s="46">
        <v>3</v>
      </c>
      <c r="E54" s="46">
        <f t="shared" si="0"/>
        <v>100</v>
      </c>
    </row>
    <row r="55" spans="1:5" x14ac:dyDescent="0.25">
      <c r="A55" s="49">
        <v>52</v>
      </c>
      <c r="B55" s="50" t="s">
        <v>121</v>
      </c>
      <c r="C55" s="51" t="s">
        <v>122</v>
      </c>
      <c r="D55" s="46">
        <v>2</v>
      </c>
      <c r="E55" s="46">
        <f t="shared" si="0"/>
        <v>66.666666666666657</v>
      </c>
    </row>
    <row r="56" spans="1:5" x14ac:dyDescent="0.25">
      <c r="A56" s="49">
        <v>53</v>
      </c>
      <c r="B56" s="50" t="s">
        <v>123</v>
      </c>
      <c r="C56" s="51" t="s">
        <v>124</v>
      </c>
      <c r="D56" s="46">
        <v>3</v>
      </c>
      <c r="E56" s="46">
        <f t="shared" si="0"/>
        <v>100</v>
      </c>
    </row>
    <row r="57" spans="1:5" x14ac:dyDescent="0.25">
      <c r="A57" s="49">
        <v>54</v>
      </c>
      <c r="B57" s="50" t="s">
        <v>125</v>
      </c>
      <c r="C57" s="51" t="s">
        <v>126</v>
      </c>
      <c r="D57" s="46">
        <v>3</v>
      </c>
      <c r="E57" s="46">
        <f t="shared" si="0"/>
        <v>100</v>
      </c>
    </row>
    <row r="58" spans="1:5" x14ac:dyDescent="0.25">
      <c r="A58" s="49">
        <v>55</v>
      </c>
      <c r="B58" s="50" t="s">
        <v>127</v>
      </c>
      <c r="C58" s="51" t="s">
        <v>128</v>
      </c>
      <c r="D58" s="46">
        <v>3</v>
      </c>
      <c r="E58" s="46">
        <f t="shared" si="0"/>
        <v>100</v>
      </c>
    </row>
    <row r="59" spans="1:5" x14ac:dyDescent="0.25">
      <c r="A59" s="49">
        <v>56</v>
      </c>
      <c r="B59" s="50" t="s">
        <v>129</v>
      </c>
      <c r="C59" s="51" t="s">
        <v>130</v>
      </c>
      <c r="D59" s="46">
        <v>2</v>
      </c>
      <c r="E59" s="46">
        <f t="shared" si="0"/>
        <v>66.666666666666657</v>
      </c>
    </row>
    <row r="60" spans="1:5" x14ac:dyDescent="0.25">
      <c r="A60" s="49">
        <v>57</v>
      </c>
      <c r="B60" s="50" t="s">
        <v>131</v>
      </c>
      <c r="C60" s="51" t="s">
        <v>132</v>
      </c>
      <c r="D60" s="46">
        <v>3</v>
      </c>
      <c r="E60" s="46">
        <f t="shared" si="0"/>
        <v>100</v>
      </c>
    </row>
    <row r="61" spans="1:5" x14ac:dyDescent="0.25">
      <c r="A61" s="49">
        <v>58</v>
      </c>
      <c r="B61" s="50" t="s">
        <v>133</v>
      </c>
      <c r="C61" s="51" t="s">
        <v>134</v>
      </c>
      <c r="D61" s="46">
        <v>3</v>
      </c>
      <c r="E61" s="46">
        <f t="shared" si="0"/>
        <v>100</v>
      </c>
    </row>
    <row r="62" spans="1:5" x14ac:dyDescent="0.25">
      <c r="A62" s="49">
        <v>59</v>
      </c>
      <c r="B62" s="50" t="s">
        <v>135</v>
      </c>
      <c r="C62" s="51" t="s">
        <v>136</v>
      </c>
      <c r="D62" s="46">
        <v>3</v>
      </c>
      <c r="E62" s="46">
        <f t="shared" si="0"/>
        <v>100</v>
      </c>
    </row>
    <row r="63" spans="1:5" x14ac:dyDescent="0.25">
      <c r="A63" s="49">
        <v>60</v>
      </c>
      <c r="B63" s="50" t="s">
        <v>137</v>
      </c>
      <c r="C63" s="51" t="s">
        <v>138</v>
      </c>
      <c r="D63" s="46">
        <v>3</v>
      </c>
      <c r="E63" s="46">
        <f t="shared" si="0"/>
        <v>100</v>
      </c>
    </row>
    <row r="64" spans="1:5" x14ac:dyDescent="0.25">
      <c r="A64" s="49">
        <v>61</v>
      </c>
      <c r="B64" s="50" t="s">
        <v>139</v>
      </c>
      <c r="C64" s="51" t="s">
        <v>140</v>
      </c>
      <c r="D64" s="46">
        <v>1</v>
      </c>
      <c r="E64" s="46">
        <f t="shared" si="0"/>
        <v>33.333333333333329</v>
      </c>
    </row>
    <row r="65" spans="1:5" x14ac:dyDescent="0.25">
      <c r="A65" s="49">
        <v>62</v>
      </c>
      <c r="B65" s="50" t="s">
        <v>141</v>
      </c>
      <c r="C65" s="51" t="s">
        <v>142</v>
      </c>
      <c r="D65" s="46">
        <v>2</v>
      </c>
      <c r="E65" s="46">
        <f t="shared" si="0"/>
        <v>66.666666666666657</v>
      </c>
    </row>
    <row r="66" spans="1:5" x14ac:dyDescent="0.25">
      <c r="A66" s="49">
        <v>63</v>
      </c>
      <c r="B66" s="50" t="s">
        <v>143</v>
      </c>
      <c r="C66" s="51" t="s">
        <v>144</v>
      </c>
      <c r="D66" s="46">
        <v>3</v>
      </c>
      <c r="E66" s="46">
        <f t="shared" si="0"/>
        <v>100</v>
      </c>
    </row>
    <row r="67" spans="1:5" x14ac:dyDescent="0.25">
      <c r="A67" s="49">
        <v>64</v>
      </c>
      <c r="B67" s="50" t="s">
        <v>145</v>
      </c>
      <c r="C67" s="51" t="s">
        <v>187</v>
      </c>
      <c r="D67" s="46">
        <v>3</v>
      </c>
      <c r="E67" s="46">
        <f t="shared" si="0"/>
        <v>100</v>
      </c>
    </row>
    <row r="68" spans="1:5" x14ac:dyDescent="0.25">
      <c r="A68" s="49">
        <v>65</v>
      </c>
      <c r="B68" s="50" t="s">
        <v>147</v>
      </c>
      <c r="C68" s="51" t="s">
        <v>148</v>
      </c>
      <c r="D68" s="46">
        <v>3</v>
      </c>
      <c r="E68" s="46">
        <f t="shared" si="0"/>
        <v>100</v>
      </c>
    </row>
    <row r="69" spans="1:5" x14ac:dyDescent="0.25">
      <c r="A69" s="49">
        <v>66</v>
      </c>
      <c r="B69" s="50" t="s">
        <v>149</v>
      </c>
      <c r="C69" s="51" t="s">
        <v>150</v>
      </c>
      <c r="D69" s="46">
        <v>2</v>
      </c>
      <c r="E69" s="46">
        <f t="shared" ref="E69:E79" si="1">D69/3*100</f>
        <v>66.666666666666657</v>
      </c>
    </row>
    <row r="70" spans="1:5" x14ac:dyDescent="0.25">
      <c r="A70" s="49">
        <v>67</v>
      </c>
      <c r="B70" s="50" t="s">
        <v>151</v>
      </c>
      <c r="C70" s="51" t="s">
        <v>188</v>
      </c>
      <c r="D70" s="46">
        <v>1</v>
      </c>
      <c r="E70" s="46">
        <f t="shared" si="1"/>
        <v>33.333333333333329</v>
      </c>
    </row>
    <row r="71" spans="1:5" x14ac:dyDescent="0.25">
      <c r="A71" s="49">
        <v>68</v>
      </c>
      <c r="B71" s="50" t="s">
        <v>153</v>
      </c>
      <c r="C71" s="51" t="s">
        <v>189</v>
      </c>
      <c r="D71" s="46">
        <v>3</v>
      </c>
      <c r="E71" s="46">
        <f t="shared" si="1"/>
        <v>100</v>
      </c>
    </row>
    <row r="72" spans="1:5" x14ac:dyDescent="0.25">
      <c r="A72" s="49">
        <v>69</v>
      </c>
      <c r="B72" s="50" t="s">
        <v>155</v>
      </c>
      <c r="C72" s="52" t="s">
        <v>190</v>
      </c>
      <c r="D72" s="46">
        <v>3</v>
      </c>
      <c r="E72" s="46">
        <f t="shared" si="1"/>
        <v>100</v>
      </c>
    </row>
    <row r="73" spans="1:5" x14ac:dyDescent="0.25">
      <c r="A73" s="49">
        <v>70</v>
      </c>
      <c r="B73" s="50" t="s">
        <v>157</v>
      </c>
      <c r="C73" s="51" t="s">
        <v>158</v>
      </c>
      <c r="D73" s="46">
        <v>3</v>
      </c>
      <c r="E73" s="46">
        <f t="shared" si="1"/>
        <v>100</v>
      </c>
    </row>
    <row r="74" spans="1:5" x14ac:dyDescent="0.25">
      <c r="A74" s="49">
        <v>71</v>
      </c>
      <c r="B74" s="50" t="s">
        <v>159</v>
      </c>
      <c r="C74" s="51" t="s">
        <v>191</v>
      </c>
      <c r="D74" s="46">
        <v>3</v>
      </c>
      <c r="E74" s="46">
        <f t="shared" si="1"/>
        <v>100</v>
      </c>
    </row>
    <row r="75" spans="1:5" x14ac:dyDescent="0.25">
      <c r="A75" s="49">
        <v>72</v>
      </c>
      <c r="B75" s="50" t="s">
        <v>161</v>
      </c>
      <c r="C75" s="51" t="s">
        <v>162</v>
      </c>
      <c r="D75" s="46">
        <v>2</v>
      </c>
      <c r="E75" s="46">
        <f t="shared" si="1"/>
        <v>66.666666666666657</v>
      </c>
    </row>
    <row r="76" spans="1:5" x14ac:dyDescent="0.25">
      <c r="A76" s="49">
        <v>73</v>
      </c>
      <c r="B76" s="50" t="s">
        <v>163</v>
      </c>
      <c r="C76" s="51" t="s">
        <v>164</v>
      </c>
      <c r="D76" s="46">
        <v>3</v>
      </c>
      <c r="E76" s="46">
        <f t="shared" si="1"/>
        <v>100</v>
      </c>
    </row>
    <row r="77" spans="1:5" x14ac:dyDescent="0.25">
      <c r="A77" s="49">
        <v>74</v>
      </c>
      <c r="B77" s="50" t="s">
        <v>165</v>
      </c>
      <c r="C77" s="51" t="s">
        <v>192</v>
      </c>
      <c r="D77" s="46">
        <v>3</v>
      </c>
      <c r="E77" s="46">
        <f t="shared" si="1"/>
        <v>100</v>
      </c>
    </row>
    <row r="78" spans="1:5" x14ac:dyDescent="0.25">
      <c r="A78" s="49">
        <v>75</v>
      </c>
      <c r="B78" s="50" t="s">
        <v>167</v>
      </c>
      <c r="C78" s="51" t="s">
        <v>168</v>
      </c>
      <c r="D78" s="46">
        <v>2</v>
      </c>
      <c r="E78" s="46">
        <f t="shared" si="1"/>
        <v>66.666666666666657</v>
      </c>
    </row>
    <row r="79" spans="1:5" x14ac:dyDescent="0.25">
      <c r="A79" s="49">
        <v>76</v>
      </c>
      <c r="B79" s="50" t="s">
        <v>169</v>
      </c>
      <c r="C79" s="51" t="s">
        <v>170</v>
      </c>
      <c r="D79" s="46">
        <v>3</v>
      </c>
      <c r="E79" s="46">
        <f t="shared" si="1"/>
        <v>100</v>
      </c>
    </row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</sheetData>
  <mergeCells count="2">
    <mergeCell ref="A1:E1"/>
    <mergeCell ref="A2:E2"/>
  </mergeCells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8"/>
  <sheetViews>
    <sheetView workbookViewId="0">
      <selection activeCell="J20" sqref="J20"/>
    </sheetView>
  </sheetViews>
  <sheetFormatPr defaultRowHeight="15" x14ac:dyDescent="0.25"/>
  <cols>
    <col min="1" max="2" width="9.140625" style="30"/>
    <col min="3" max="3" width="24.5703125" style="30" customWidth="1"/>
    <col min="4" max="6" width="9.140625" style="30"/>
    <col min="7" max="7" width="9.5703125" style="30" bestFit="1" customWidth="1"/>
    <col min="8" max="16384" width="9.140625" style="30"/>
  </cols>
  <sheetData>
    <row r="1" spans="1:7" x14ac:dyDescent="0.25">
      <c r="A1" s="218" t="s">
        <v>193</v>
      </c>
      <c r="B1" s="218"/>
      <c r="C1" s="218"/>
      <c r="D1" s="218"/>
      <c r="E1" s="218"/>
      <c r="F1" s="218"/>
      <c r="G1" s="218"/>
    </row>
    <row r="2" spans="1:7" x14ac:dyDescent="0.25">
      <c r="A2" s="218" t="s">
        <v>194</v>
      </c>
      <c r="B2" s="218"/>
      <c r="C2" s="218"/>
      <c r="D2" s="218"/>
      <c r="E2" s="218"/>
      <c r="F2" s="218"/>
      <c r="G2" s="218"/>
    </row>
    <row r="3" spans="1:7" x14ac:dyDescent="0.25">
      <c r="A3" s="218" t="s">
        <v>195</v>
      </c>
      <c r="B3" s="218"/>
      <c r="C3" s="218"/>
      <c r="D3" s="218"/>
      <c r="E3" s="218"/>
      <c r="F3" s="218"/>
      <c r="G3" s="218"/>
    </row>
    <row r="4" spans="1:7" x14ac:dyDescent="0.25">
      <c r="A4" s="219" t="s">
        <v>196</v>
      </c>
      <c r="B4" s="219" t="s">
        <v>4</v>
      </c>
      <c r="C4" s="218" t="s">
        <v>5</v>
      </c>
      <c r="D4" s="218" t="s">
        <v>197</v>
      </c>
      <c r="E4" s="218"/>
      <c r="F4" s="218" t="s">
        <v>198</v>
      </c>
      <c r="G4" s="218"/>
    </row>
    <row r="5" spans="1:7" x14ac:dyDescent="0.25">
      <c r="A5" s="219"/>
      <c r="B5" s="219"/>
      <c r="C5" s="218"/>
      <c r="D5" s="216" t="s">
        <v>199</v>
      </c>
      <c r="E5" s="216" t="s">
        <v>7</v>
      </c>
      <c r="F5" s="216" t="s">
        <v>200</v>
      </c>
      <c r="G5" s="216" t="s">
        <v>7</v>
      </c>
    </row>
    <row r="6" spans="1:7" x14ac:dyDescent="0.25">
      <c r="A6" s="219"/>
      <c r="B6" s="219"/>
      <c r="C6" s="218"/>
      <c r="D6" s="216"/>
      <c r="E6" s="216"/>
      <c r="F6" s="216"/>
      <c r="G6" s="216"/>
    </row>
    <row r="7" spans="1:7" x14ac:dyDescent="0.25">
      <c r="A7" s="55">
        <v>1</v>
      </c>
      <c r="B7" s="56" t="s">
        <v>8</v>
      </c>
      <c r="C7" s="57" t="s">
        <v>9</v>
      </c>
      <c r="D7" s="58">
        <v>10</v>
      </c>
      <c r="E7" s="59">
        <f>D7/13*100</f>
        <v>76.923076923076934</v>
      </c>
      <c r="F7" s="58">
        <v>6</v>
      </c>
      <c r="G7" s="60">
        <f>F7/6*100</f>
        <v>100</v>
      </c>
    </row>
    <row r="8" spans="1:7" x14ac:dyDescent="0.25">
      <c r="A8" s="55">
        <v>2</v>
      </c>
      <c r="B8" s="56" t="s">
        <v>10</v>
      </c>
      <c r="C8" s="61" t="s">
        <v>11</v>
      </c>
      <c r="D8" s="58">
        <v>13</v>
      </c>
      <c r="E8" s="59">
        <f t="shared" ref="E8:E71" si="0">D8/13*100</f>
        <v>100</v>
      </c>
      <c r="F8" s="58">
        <v>6</v>
      </c>
      <c r="G8" s="60">
        <f t="shared" ref="G8:G71" si="1">F8/6*100</f>
        <v>100</v>
      </c>
    </row>
    <row r="9" spans="1:7" x14ac:dyDescent="0.25">
      <c r="A9" s="55">
        <v>3</v>
      </c>
      <c r="B9" s="56" t="s">
        <v>12</v>
      </c>
      <c r="C9" s="57" t="s">
        <v>13</v>
      </c>
      <c r="D9" s="58">
        <v>13</v>
      </c>
      <c r="E9" s="59">
        <f t="shared" si="0"/>
        <v>100</v>
      </c>
      <c r="F9" s="58">
        <v>6</v>
      </c>
      <c r="G9" s="60">
        <f t="shared" si="1"/>
        <v>100</v>
      </c>
    </row>
    <row r="10" spans="1:7" x14ac:dyDescent="0.25">
      <c r="A10" s="55">
        <v>4</v>
      </c>
      <c r="B10" s="56" t="s">
        <v>14</v>
      </c>
      <c r="C10" s="57" t="s">
        <v>15</v>
      </c>
      <c r="D10" s="58">
        <v>11</v>
      </c>
      <c r="E10" s="59">
        <f t="shared" si="0"/>
        <v>84.615384615384613</v>
      </c>
      <c r="F10" s="58">
        <v>6</v>
      </c>
      <c r="G10" s="60">
        <f t="shared" si="1"/>
        <v>100</v>
      </c>
    </row>
    <row r="11" spans="1:7" x14ac:dyDescent="0.25">
      <c r="A11" s="55">
        <v>5</v>
      </c>
      <c r="B11" s="56" t="s">
        <v>16</v>
      </c>
      <c r="C11" s="57" t="s">
        <v>17</v>
      </c>
      <c r="D11" s="58">
        <v>11</v>
      </c>
      <c r="E11" s="59">
        <f t="shared" si="0"/>
        <v>84.615384615384613</v>
      </c>
      <c r="F11" s="58">
        <v>6</v>
      </c>
      <c r="G11" s="60">
        <f t="shared" si="1"/>
        <v>100</v>
      </c>
    </row>
    <row r="12" spans="1:7" x14ac:dyDescent="0.25">
      <c r="A12" s="55">
        <v>6</v>
      </c>
      <c r="B12" s="56" t="s">
        <v>18</v>
      </c>
      <c r="C12" s="57" t="s">
        <v>19</v>
      </c>
      <c r="D12" s="58">
        <v>11</v>
      </c>
      <c r="E12" s="59">
        <f t="shared" si="0"/>
        <v>84.615384615384613</v>
      </c>
      <c r="F12" s="58">
        <v>6</v>
      </c>
      <c r="G12" s="60">
        <f t="shared" si="1"/>
        <v>100</v>
      </c>
    </row>
    <row r="13" spans="1:7" x14ac:dyDescent="0.25">
      <c r="A13" s="55">
        <v>7</v>
      </c>
      <c r="B13" s="56" t="s">
        <v>20</v>
      </c>
      <c r="C13" s="57" t="s">
        <v>21</v>
      </c>
      <c r="D13" s="58">
        <v>12</v>
      </c>
      <c r="E13" s="59">
        <f t="shared" si="0"/>
        <v>92.307692307692307</v>
      </c>
      <c r="F13" s="58">
        <v>4</v>
      </c>
      <c r="G13" s="60">
        <f t="shared" si="1"/>
        <v>66.666666666666657</v>
      </c>
    </row>
    <row r="14" spans="1:7" x14ac:dyDescent="0.25">
      <c r="A14" s="55">
        <v>8</v>
      </c>
      <c r="B14" s="56" t="s">
        <v>22</v>
      </c>
      <c r="C14" s="62" t="s">
        <v>23</v>
      </c>
      <c r="D14" s="58">
        <v>13</v>
      </c>
      <c r="E14" s="59">
        <f t="shared" si="0"/>
        <v>100</v>
      </c>
      <c r="F14" s="58">
        <v>6</v>
      </c>
      <c r="G14" s="60">
        <f t="shared" si="1"/>
        <v>100</v>
      </c>
    </row>
    <row r="15" spans="1:7" x14ac:dyDescent="0.25">
      <c r="A15" s="55">
        <v>9</v>
      </c>
      <c r="B15" s="56" t="s">
        <v>24</v>
      </c>
      <c r="C15" s="63" t="s">
        <v>25</v>
      </c>
      <c r="D15" s="58">
        <v>12</v>
      </c>
      <c r="E15" s="59">
        <f t="shared" si="0"/>
        <v>92.307692307692307</v>
      </c>
      <c r="F15" s="58">
        <v>6</v>
      </c>
      <c r="G15" s="60">
        <f t="shared" si="1"/>
        <v>100</v>
      </c>
    </row>
    <row r="16" spans="1:7" x14ac:dyDescent="0.25">
      <c r="A16" s="55">
        <v>10</v>
      </c>
      <c r="B16" s="56" t="s">
        <v>26</v>
      </c>
      <c r="C16" s="57" t="s">
        <v>27</v>
      </c>
      <c r="D16" s="58">
        <v>11</v>
      </c>
      <c r="E16" s="59">
        <f t="shared" si="0"/>
        <v>84.615384615384613</v>
      </c>
      <c r="F16" s="58">
        <v>6</v>
      </c>
      <c r="G16" s="60">
        <f t="shared" si="1"/>
        <v>100</v>
      </c>
    </row>
    <row r="17" spans="1:7" x14ac:dyDescent="0.25">
      <c r="A17" s="55">
        <v>11</v>
      </c>
      <c r="B17" s="56" t="s">
        <v>28</v>
      </c>
      <c r="C17" s="57" t="s">
        <v>29</v>
      </c>
      <c r="D17" s="58">
        <v>13</v>
      </c>
      <c r="E17" s="59">
        <f t="shared" si="0"/>
        <v>100</v>
      </c>
      <c r="F17" s="58">
        <v>6</v>
      </c>
      <c r="G17" s="60">
        <f t="shared" si="1"/>
        <v>100</v>
      </c>
    </row>
    <row r="18" spans="1:7" x14ac:dyDescent="0.25">
      <c r="A18" s="55">
        <v>12</v>
      </c>
      <c r="B18" s="56" t="s">
        <v>30</v>
      </c>
      <c r="C18" s="57" t="s">
        <v>31</v>
      </c>
      <c r="D18" s="58">
        <v>12</v>
      </c>
      <c r="E18" s="59">
        <f t="shared" si="0"/>
        <v>92.307692307692307</v>
      </c>
      <c r="F18" s="58">
        <v>6</v>
      </c>
      <c r="G18" s="60">
        <f t="shared" si="1"/>
        <v>100</v>
      </c>
    </row>
    <row r="19" spans="1:7" x14ac:dyDescent="0.25">
      <c r="A19" s="55">
        <v>13</v>
      </c>
      <c r="B19" s="56" t="s">
        <v>32</v>
      </c>
      <c r="C19" s="62" t="s">
        <v>33</v>
      </c>
      <c r="D19" s="58">
        <v>12</v>
      </c>
      <c r="E19" s="59">
        <f t="shared" si="0"/>
        <v>92.307692307692307</v>
      </c>
      <c r="F19" s="58">
        <v>6</v>
      </c>
      <c r="G19" s="60">
        <f t="shared" si="1"/>
        <v>100</v>
      </c>
    </row>
    <row r="20" spans="1:7" x14ac:dyDescent="0.25">
      <c r="A20" s="55">
        <v>14</v>
      </c>
      <c r="B20" s="56" t="s">
        <v>45</v>
      </c>
      <c r="C20" s="62" t="s">
        <v>46</v>
      </c>
      <c r="D20" s="58">
        <v>12</v>
      </c>
      <c r="E20" s="59">
        <f t="shared" si="0"/>
        <v>92.307692307692307</v>
      </c>
      <c r="F20" s="58">
        <v>6</v>
      </c>
      <c r="G20" s="60">
        <f t="shared" si="1"/>
        <v>100</v>
      </c>
    </row>
    <row r="21" spans="1:7" x14ac:dyDescent="0.25">
      <c r="A21" s="55">
        <v>15</v>
      </c>
      <c r="B21" s="56" t="s">
        <v>47</v>
      </c>
      <c r="C21" s="62" t="s">
        <v>48</v>
      </c>
      <c r="D21" s="58">
        <v>13</v>
      </c>
      <c r="E21" s="59">
        <f t="shared" si="0"/>
        <v>100</v>
      </c>
      <c r="F21" s="58">
        <v>6</v>
      </c>
      <c r="G21" s="60">
        <f t="shared" si="1"/>
        <v>100</v>
      </c>
    </row>
    <row r="22" spans="1:7" ht="15.75" customHeight="1" x14ac:dyDescent="0.25">
      <c r="A22" s="64">
        <v>16</v>
      </c>
      <c r="B22" s="65" t="s">
        <v>49</v>
      </c>
      <c r="C22" s="62" t="s">
        <v>50</v>
      </c>
      <c r="D22" s="58">
        <v>10</v>
      </c>
      <c r="E22" s="59">
        <f t="shared" si="0"/>
        <v>76.923076923076934</v>
      </c>
      <c r="F22" s="58">
        <v>4</v>
      </c>
      <c r="G22" s="60">
        <f t="shared" si="1"/>
        <v>66.666666666666657</v>
      </c>
    </row>
    <row r="23" spans="1:7" x14ac:dyDescent="0.25">
      <c r="A23" s="55">
        <v>17</v>
      </c>
      <c r="B23" s="56" t="s">
        <v>51</v>
      </c>
      <c r="C23" s="57" t="s">
        <v>52</v>
      </c>
      <c r="D23" s="58">
        <v>12</v>
      </c>
      <c r="E23" s="59">
        <f t="shared" si="0"/>
        <v>92.307692307692307</v>
      </c>
      <c r="F23" s="58">
        <v>6</v>
      </c>
      <c r="G23" s="60">
        <f t="shared" si="1"/>
        <v>100</v>
      </c>
    </row>
    <row r="24" spans="1:7" x14ac:dyDescent="0.25">
      <c r="A24" s="55">
        <v>18</v>
      </c>
      <c r="B24" s="56" t="s">
        <v>53</v>
      </c>
      <c r="C24" s="57" t="s">
        <v>54</v>
      </c>
      <c r="D24" s="58">
        <v>11</v>
      </c>
      <c r="E24" s="59">
        <f t="shared" si="0"/>
        <v>84.615384615384613</v>
      </c>
      <c r="F24" s="58">
        <v>6</v>
      </c>
      <c r="G24" s="60">
        <f t="shared" si="1"/>
        <v>100</v>
      </c>
    </row>
    <row r="25" spans="1:7" x14ac:dyDescent="0.25">
      <c r="A25" s="55">
        <v>19</v>
      </c>
      <c r="B25" s="56" t="s">
        <v>55</v>
      </c>
      <c r="C25" s="57" t="s">
        <v>56</v>
      </c>
      <c r="D25" s="58">
        <v>11</v>
      </c>
      <c r="E25" s="59">
        <f t="shared" si="0"/>
        <v>84.615384615384613</v>
      </c>
      <c r="F25" s="58">
        <v>4</v>
      </c>
      <c r="G25" s="60">
        <f t="shared" si="1"/>
        <v>66.666666666666657</v>
      </c>
    </row>
    <row r="26" spans="1:7" ht="14.25" customHeight="1" x14ac:dyDescent="0.25">
      <c r="A26" s="55">
        <v>20</v>
      </c>
      <c r="B26" s="56" t="s">
        <v>57</v>
      </c>
      <c r="C26" s="66" t="s">
        <v>58</v>
      </c>
      <c r="D26" s="58">
        <v>12</v>
      </c>
      <c r="E26" s="59">
        <f t="shared" si="0"/>
        <v>92.307692307692307</v>
      </c>
      <c r="F26" s="58">
        <v>6</v>
      </c>
      <c r="G26" s="60">
        <f t="shared" si="1"/>
        <v>100</v>
      </c>
    </row>
    <row r="27" spans="1:7" x14ac:dyDescent="0.25">
      <c r="A27" s="55">
        <v>21</v>
      </c>
      <c r="B27" s="56" t="s">
        <v>59</v>
      </c>
      <c r="C27" s="62" t="s">
        <v>60</v>
      </c>
      <c r="D27" s="58">
        <v>10</v>
      </c>
      <c r="E27" s="59">
        <f t="shared" si="0"/>
        <v>76.923076923076934</v>
      </c>
      <c r="F27" s="58">
        <v>6</v>
      </c>
      <c r="G27" s="60">
        <f t="shared" si="1"/>
        <v>100</v>
      </c>
    </row>
    <row r="28" spans="1:7" x14ac:dyDescent="0.25">
      <c r="A28" s="55">
        <v>22</v>
      </c>
      <c r="B28" s="56" t="s">
        <v>61</v>
      </c>
      <c r="C28" s="62" t="s">
        <v>62</v>
      </c>
      <c r="D28" s="58">
        <v>12</v>
      </c>
      <c r="E28" s="59">
        <f t="shared" si="0"/>
        <v>92.307692307692307</v>
      </c>
      <c r="F28" s="58">
        <v>6</v>
      </c>
      <c r="G28" s="60">
        <f t="shared" si="1"/>
        <v>100</v>
      </c>
    </row>
    <row r="29" spans="1:7" x14ac:dyDescent="0.25">
      <c r="A29" s="55">
        <v>23</v>
      </c>
      <c r="B29" s="56" t="s">
        <v>63</v>
      </c>
      <c r="C29" s="62" t="s">
        <v>64</v>
      </c>
      <c r="D29" s="58">
        <v>12</v>
      </c>
      <c r="E29" s="59">
        <f t="shared" si="0"/>
        <v>92.307692307692307</v>
      </c>
      <c r="F29" s="58">
        <v>6</v>
      </c>
      <c r="G29" s="60">
        <f t="shared" si="1"/>
        <v>100</v>
      </c>
    </row>
    <row r="30" spans="1:7" x14ac:dyDescent="0.25">
      <c r="A30" s="55">
        <v>24</v>
      </c>
      <c r="B30" s="56" t="s">
        <v>65</v>
      </c>
      <c r="C30" s="57" t="s">
        <v>66</v>
      </c>
      <c r="D30" s="58">
        <v>13</v>
      </c>
      <c r="E30" s="59">
        <f t="shared" si="0"/>
        <v>100</v>
      </c>
      <c r="F30" s="58">
        <v>6</v>
      </c>
      <c r="G30" s="60">
        <f t="shared" si="1"/>
        <v>100</v>
      </c>
    </row>
    <row r="31" spans="1:7" x14ac:dyDescent="0.25">
      <c r="A31" s="55">
        <v>25</v>
      </c>
      <c r="B31" s="56" t="s">
        <v>179</v>
      </c>
      <c r="C31" s="57" t="s">
        <v>68</v>
      </c>
      <c r="D31" s="58">
        <v>12</v>
      </c>
      <c r="E31" s="59">
        <f t="shared" si="0"/>
        <v>92.307692307692307</v>
      </c>
      <c r="F31" s="58">
        <v>4</v>
      </c>
      <c r="G31" s="60">
        <f t="shared" si="1"/>
        <v>66.666666666666657</v>
      </c>
    </row>
    <row r="32" spans="1:7" x14ac:dyDescent="0.25">
      <c r="A32" s="55">
        <v>26</v>
      </c>
      <c r="B32" s="56" t="s">
        <v>69</v>
      </c>
      <c r="C32" s="62" t="s">
        <v>70</v>
      </c>
      <c r="D32" s="58">
        <v>10</v>
      </c>
      <c r="E32" s="59">
        <f t="shared" si="0"/>
        <v>76.923076923076934</v>
      </c>
      <c r="F32" s="58">
        <v>4</v>
      </c>
      <c r="G32" s="60">
        <f t="shared" si="1"/>
        <v>66.666666666666657</v>
      </c>
    </row>
    <row r="33" spans="1:7" x14ac:dyDescent="0.25">
      <c r="A33" s="55">
        <v>27</v>
      </c>
      <c r="B33" s="56" t="s">
        <v>167</v>
      </c>
      <c r="C33" s="57" t="s">
        <v>72</v>
      </c>
      <c r="D33" s="58">
        <v>10</v>
      </c>
      <c r="E33" s="59">
        <f t="shared" si="0"/>
        <v>76.923076923076934</v>
      </c>
      <c r="F33" s="58">
        <v>6</v>
      </c>
      <c r="G33" s="60">
        <f t="shared" si="1"/>
        <v>100</v>
      </c>
    </row>
    <row r="34" spans="1:7" x14ac:dyDescent="0.25">
      <c r="A34" s="55">
        <v>28</v>
      </c>
      <c r="B34" s="56" t="s">
        <v>73</v>
      </c>
      <c r="C34" s="57" t="s">
        <v>74</v>
      </c>
      <c r="D34" s="58">
        <v>12</v>
      </c>
      <c r="E34" s="59">
        <f t="shared" si="0"/>
        <v>92.307692307692307</v>
      </c>
      <c r="F34" s="58">
        <v>6</v>
      </c>
      <c r="G34" s="60">
        <f t="shared" si="1"/>
        <v>100</v>
      </c>
    </row>
    <row r="35" spans="1:7" x14ac:dyDescent="0.25">
      <c r="A35" s="55">
        <v>29</v>
      </c>
      <c r="B35" s="56" t="s">
        <v>75</v>
      </c>
      <c r="C35" s="57" t="s">
        <v>76</v>
      </c>
      <c r="D35" s="58">
        <v>12</v>
      </c>
      <c r="E35" s="59">
        <f t="shared" si="0"/>
        <v>92.307692307692307</v>
      </c>
      <c r="F35" s="58">
        <v>4</v>
      </c>
      <c r="G35" s="60">
        <f t="shared" si="1"/>
        <v>66.666666666666657</v>
      </c>
    </row>
    <row r="36" spans="1:7" x14ac:dyDescent="0.25">
      <c r="A36" s="55">
        <v>30</v>
      </c>
      <c r="B36" s="56" t="s">
        <v>77</v>
      </c>
      <c r="C36" s="57" t="s">
        <v>78</v>
      </c>
      <c r="D36" s="58">
        <v>12</v>
      </c>
      <c r="E36" s="59">
        <f t="shared" si="0"/>
        <v>92.307692307692307</v>
      </c>
      <c r="F36" s="58">
        <v>6</v>
      </c>
      <c r="G36" s="60">
        <f t="shared" si="1"/>
        <v>100</v>
      </c>
    </row>
    <row r="37" spans="1:7" x14ac:dyDescent="0.25">
      <c r="A37" s="55">
        <v>31</v>
      </c>
      <c r="B37" s="56" t="s">
        <v>79</v>
      </c>
      <c r="C37" s="62" t="s">
        <v>80</v>
      </c>
      <c r="D37" s="58">
        <v>9</v>
      </c>
      <c r="E37" s="59">
        <f t="shared" si="0"/>
        <v>69.230769230769226</v>
      </c>
      <c r="F37" s="67">
        <v>6</v>
      </c>
      <c r="G37" s="60">
        <f t="shared" si="1"/>
        <v>100</v>
      </c>
    </row>
    <row r="38" spans="1:7" x14ac:dyDescent="0.25">
      <c r="A38" s="55">
        <v>32</v>
      </c>
      <c r="B38" s="56" t="s">
        <v>81</v>
      </c>
      <c r="C38" s="62" t="s">
        <v>82</v>
      </c>
      <c r="D38" s="58">
        <v>13</v>
      </c>
      <c r="E38" s="59">
        <f t="shared" si="0"/>
        <v>100</v>
      </c>
      <c r="F38" s="58">
        <v>6</v>
      </c>
      <c r="G38" s="60">
        <f t="shared" si="1"/>
        <v>100</v>
      </c>
    </row>
    <row r="39" spans="1:7" x14ac:dyDescent="0.25">
      <c r="A39" s="55">
        <v>33</v>
      </c>
      <c r="B39" s="56" t="s">
        <v>83</v>
      </c>
      <c r="C39" s="61" t="s">
        <v>84</v>
      </c>
      <c r="D39" s="58">
        <v>12</v>
      </c>
      <c r="E39" s="59">
        <f t="shared" si="0"/>
        <v>92.307692307692307</v>
      </c>
      <c r="F39" s="67">
        <v>6</v>
      </c>
      <c r="G39" s="60">
        <f t="shared" si="1"/>
        <v>100</v>
      </c>
    </row>
    <row r="40" spans="1:7" x14ac:dyDescent="0.25">
      <c r="A40" s="55">
        <v>34</v>
      </c>
      <c r="B40" s="56" t="s">
        <v>85</v>
      </c>
      <c r="C40" s="62" t="s">
        <v>86</v>
      </c>
      <c r="D40" s="58">
        <v>12</v>
      </c>
      <c r="E40" s="59">
        <f t="shared" si="0"/>
        <v>92.307692307692307</v>
      </c>
      <c r="F40" s="67">
        <v>4</v>
      </c>
      <c r="G40" s="60">
        <f t="shared" si="1"/>
        <v>66.666666666666657</v>
      </c>
    </row>
    <row r="41" spans="1:7" x14ac:dyDescent="0.25">
      <c r="A41" s="55">
        <v>35</v>
      </c>
      <c r="B41" s="56" t="s">
        <v>87</v>
      </c>
      <c r="C41" s="62" t="s">
        <v>88</v>
      </c>
      <c r="D41" s="68">
        <v>9</v>
      </c>
      <c r="E41" s="59">
        <f t="shared" si="0"/>
        <v>69.230769230769226</v>
      </c>
      <c r="F41" s="67">
        <v>6</v>
      </c>
      <c r="G41" s="60">
        <f t="shared" si="1"/>
        <v>100</v>
      </c>
    </row>
    <row r="42" spans="1:7" x14ac:dyDescent="0.25">
      <c r="A42" s="55">
        <v>36</v>
      </c>
      <c r="B42" s="56" t="s">
        <v>89</v>
      </c>
      <c r="C42" s="62" t="s">
        <v>90</v>
      </c>
      <c r="D42" s="68">
        <v>10</v>
      </c>
      <c r="E42" s="59">
        <f t="shared" si="0"/>
        <v>76.923076923076934</v>
      </c>
      <c r="F42" s="58">
        <v>4</v>
      </c>
      <c r="G42" s="60">
        <f t="shared" si="1"/>
        <v>66.666666666666657</v>
      </c>
    </row>
    <row r="43" spans="1:7" x14ac:dyDescent="0.25">
      <c r="A43" s="55">
        <v>37</v>
      </c>
      <c r="B43" s="56" t="s">
        <v>91</v>
      </c>
      <c r="C43" s="62" t="s">
        <v>92</v>
      </c>
      <c r="D43" s="58">
        <v>11</v>
      </c>
      <c r="E43" s="59">
        <f t="shared" si="0"/>
        <v>84.615384615384613</v>
      </c>
      <c r="F43" s="58">
        <v>6</v>
      </c>
      <c r="G43" s="60">
        <f t="shared" si="1"/>
        <v>100</v>
      </c>
    </row>
    <row r="44" spans="1:7" x14ac:dyDescent="0.25">
      <c r="A44" s="55">
        <v>38</v>
      </c>
      <c r="B44" s="56" t="s">
        <v>93</v>
      </c>
      <c r="C44" s="62" t="s">
        <v>94</v>
      </c>
      <c r="D44" s="68">
        <v>11</v>
      </c>
      <c r="E44" s="59">
        <f t="shared" si="0"/>
        <v>84.615384615384613</v>
      </c>
      <c r="F44" s="67">
        <v>6</v>
      </c>
      <c r="G44" s="60">
        <f t="shared" si="1"/>
        <v>100</v>
      </c>
    </row>
    <row r="45" spans="1:7" x14ac:dyDescent="0.25">
      <c r="A45" s="55">
        <v>39</v>
      </c>
      <c r="B45" s="56" t="s">
        <v>95</v>
      </c>
      <c r="C45" s="62" t="s">
        <v>96</v>
      </c>
      <c r="D45" s="68">
        <v>11</v>
      </c>
      <c r="E45" s="59">
        <f t="shared" si="0"/>
        <v>84.615384615384613</v>
      </c>
      <c r="F45" s="58">
        <v>6</v>
      </c>
      <c r="G45" s="60">
        <f t="shared" si="1"/>
        <v>100</v>
      </c>
    </row>
    <row r="46" spans="1:7" x14ac:dyDescent="0.25">
      <c r="A46" s="55">
        <v>40</v>
      </c>
      <c r="B46" s="56" t="s">
        <v>97</v>
      </c>
      <c r="C46" s="62" t="s">
        <v>98</v>
      </c>
      <c r="D46" s="68">
        <v>10</v>
      </c>
      <c r="E46" s="59">
        <f t="shared" si="0"/>
        <v>76.923076923076934</v>
      </c>
      <c r="F46" s="67">
        <v>6</v>
      </c>
      <c r="G46" s="60">
        <f t="shared" si="1"/>
        <v>100</v>
      </c>
    </row>
    <row r="47" spans="1:7" ht="17.25" customHeight="1" x14ac:dyDescent="0.25">
      <c r="A47" s="55">
        <v>41</v>
      </c>
      <c r="B47" s="56" t="s">
        <v>99</v>
      </c>
      <c r="C47" s="62" t="s">
        <v>100</v>
      </c>
      <c r="D47" s="68">
        <v>11</v>
      </c>
      <c r="E47" s="59">
        <f t="shared" si="0"/>
        <v>84.615384615384613</v>
      </c>
      <c r="F47" s="58">
        <v>6</v>
      </c>
      <c r="G47" s="60">
        <f t="shared" si="1"/>
        <v>100</v>
      </c>
    </row>
    <row r="48" spans="1:7" x14ac:dyDescent="0.25">
      <c r="A48" s="55">
        <v>42</v>
      </c>
      <c r="B48" s="56" t="s">
        <v>101</v>
      </c>
      <c r="C48" s="62" t="s">
        <v>102</v>
      </c>
      <c r="D48" s="68">
        <v>8</v>
      </c>
      <c r="E48" s="59">
        <f t="shared" si="0"/>
        <v>61.53846153846154</v>
      </c>
      <c r="F48" s="67">
        <v>6</v>
      </c>
      <c r="G48" s="60">
        <f t="shared" si="1"/>
        <v>100</v>
      </c>
    </row>
    <row r="49" spans="1:7" x14ac:dyDescent="0.25">
      <c r="A49" s="55">
        <v>43</v>
      </c>
      <c r="B49" s="56" t="s">
        <v>103</v>
      </c>
      <c r="C49" s="62" t="s">
        <v>104</v>
      </c>
      <c r="D49" s="68">
        <v>12</v>
      </c>
      <c r="E49" s="59">
        <f t="shared" si="0"/>
        <v>92.307692307692307</v>
      </c>
      <c r="F49" s="58">
        <v>6</v>
      </c>
      <c r="G49" s="60">
        <f t="shared" si="1"/>
        <v>100</v>
      </c>
    </row>
    <row r="50" spans="1:7" x14ac:dyDescent="0.25">
      <c r="A50" s="55">
        <v>44</v>
      </c>
      <c r="B50" s="56" t="s">
        <v>105</v>
      </c>
      <c r="C50" s="57" t="s">
        <v>106</v>
      </c>
      <c r="D50" s="68">
        <v>13</v>
      </c>
      <c r="E50" s="59">
        <f t="shared" si="0"/>
        <v>100</v>
      </c>
      <c r="F50" s="67">
        <v>6</v>
      </c>
      <c r="G50" s="60">
        <f t="shared" si="1"/>
        <v>100</v>
      </c>
    </row>
    <row r="51" spans="1:7" x14ac:dyDescent="0.25">
      <c r="A51" s="55">
        <v>45</v>
      </c>
      <c r="B51" s="56" t="s">
        <v>107</v>
      </c>
      <c r="C51" s="62" t="s">
        <v>108</v>
      </c>
      <c r="D51" s="68">
        <v>12</v>
      </c>
      <c r="E51" s="59">
        <f t="shared" si="0"/>
        <v>92.307692307692307</v>
      </c>
      <c r="F51" s="58">
        <v>6</v>
      </c>
      <c r="G51" s="60">
        <f t="shared" si="1"/>
        <v>100</v>
      </c>
    </row>
    <row r="52" spans="1:7" x14ac:dyDescent="0.25">
      <c r="A52" s="55">
        <v>46</v>
      </c>
      <c r="B52" s="56" t="s">
        <v>109</v>
      </c>
      <c r="C52" s="62" t="s">
        <v>110</v>
      </c>
      <c r="D52" s="68">
        <v>10</v>
      </c>
      <c r="E52" s="59">
        <f t="shared" si="0"/>
        <v>76.923076923076934</v>
      </c>
      <c r="F52" s="67">
        <v>6</v>
      </c>
      <c r="G52" s="60">
        <f t="shared" si="1"/>
        <v>100</v>
      </c>
    </row>
    <row r="53" spans="1:7" x14ac:dyDescent="0.25">
      <c r="A53" s="55">
        <v>47</v>
      </c>
      <c r="B53" s="56" t="s">
        <v>111</v>
      </c>
      <c r="C53" s="62" t="s">
        <v>112</v>
      </c>
      <c r="D53" s="68">
        <v>10</v>
      </c>
      <c r="E53" s="59">
        <f t="shared" si="0"/>
        <v>76.923076923076934</v>
      </c>
      <c r="F53" s="58">
        <v>6</v>
      </c>
      <c r="G53" s="60">
        <f t="shared" si="1"/>
        <v>100</v>
      </c>
    </row>
    <row r="54" spans="1:7" x14ac:dyDescent="0.25">
      <c r="A54" s="55">
        <v>48</v>
      </c>
      <c r="B54" s="56" t="s">
        <v>113</v>
      </c>
      <c r="C54" s="62" t="s">
        <v>114</v>
      </c>
      <c r="D54" s="68">
        <v>11</v>
      </c>
      <c r="E54" s="59">
        <f t="shared" si="0"/>
        <v>84.615384615384613</v>
      </c>
      <c r="F54" s="67">
        <v>6</v>
      </c>
      <c r="G54" s="60">
        <f t="shared" si="1"/>
        <v>100</v>
      </c>
    </row>
    <row r="55" spans="1:7" x14ac:dyDescent="0.25">
      <c r="A55" s="55">
        <v>49</v>
      </c>
      <c r="B55" s="56" t="s">
        <v>115</v>
      </c>
      <c r="C55" s="62" t="s">
        <v>116</v>
      </c>
      <c r="D55" s="68">
        <v>11</v>
      </c>
      <c r="E55" s="59">
        <f t="shared" si="0"/>
        <v>84.615384615384613</v>
      </c>
      <c r="F55" s="58">
        <v>4</v>
      </c>
      <c r="G55" s="60">
        <f t="shared" si="1"/>
        <v>66.666666666666657</v>
      </c>
    </row>
    <row r="56" spans="1:7" ht="15.75" customHeight="1" x14ac:dyDescent="0.25">
      <c r="A56" s="55">
        <v>50</v>
      </c>
      <c r="B56" s="56" t="s">
        <v>117</v>
      </c>
      <c r="C56" s="62" t="s">
        <v>118</v>
      </c>
      <c r="D56" s="68">
        <v>9</v>
      </c>
      <c r="E56" s="59">
        <f t="shared" si="0"/>
        <v>69.230769230769226</v>
      </c>
      <c r="F56" s="67">
        <v>4</v>
      </c>
      <c r="G56" s="60">
        <f t="shared" si="1"/>
        <v>66.666666666666657</v>
      </c>
    </row>
    <row r="57" spans="1:7" x14ac:dyDescent="0.25">
      <c r="A57" s="55">
        <v>51</v>
      </c>
      <c r="B57" s="56" t="s">
        <v>119</v>
      </c>
      <c r="C57" s="62" t="s">
        <v>120</v>
      </c>
      <c r="D57" s="68">
        <v>10</v>
      </c>
      <c r="E57" s="59">
        <f t="shared" si="0"/>
        <v>76.923076923076934</v>
      </c>
      <c r="F57" s="67">
        <v>6</v>
      </c>
      <c r="G57" s="60">
        <f t="shared" si="1"/>
        <v>100</v>
      </c>
    </row>
    <row r="58" spans="1:7" x14ac:dyDescent="0.25">
      <c r="A58" s="55">
        <v>52</v>
      </c>
      <c r="B58" s="56" t="s">
        <v>121</v>
      </c>
      <c r="C58" s="62" t="s">
        <v>122</v>
      </c>
      <c r="D58" s="68">
        <v>12</v>
      </c>
      <c r="E58" s="59">
        <f t="shared" si="0"/>
        <v>92.307692307692307</v>
      </c>
      <c r="F58" s="67">
        <v>4</v>
      </c>
      <c r="G58" s="60">
        <f t="shared" si="1"/>
        <v>66.666666666666657</v>
      </c>
    </row>
    <row r="59" spans="1:7" x14ac:dyDescent="0.25">
      <c r="A59" s="55">
        <v>53</v>
      </c>
      <c r="B59" s="56" t="s">
        <v>123</v>
      </c>
      <c r="C59" s="62" t="s">
        <v>124</v>
      </c>
      <c r="D59" s="68">
        <v>12</v>
      </c>
      <c r="E59" s="59">
        <f t="shared" si="0"/>
        <v>92.307692307692307</v>
      </c>
      <c r="F59" s="67">
        <v>4</v>
      </c>
      <c r="G59" s="60">
        <f t="shared" si="1"/>
        <v>66.666666666666657</v>
      </c>
    </row>
    <row r="60" spans="1:7" x14ac:dyDescent="0.25">
      <c r="A60" s="55">
        <v>54</v>
      </c>
      <c r="B60" s="56" t="s">
        <v>125</v>
      </c>
      <c r="C60" s="62" t="s">
        <v>126</v>
      </c>
      <c r="D60" s="68">
        <v>7</v>
      </c>
      <c r="E60" s="59">
        <f t="shared" si="0"/>
        <v>53.846153846153847</v>
      </c>
      <c r="F60" s="67">
        <v>6</v>
      </c>
      <c r="G60" s="60">
        <f t="shared" si="1"/>
        <v>100</v>
      </c>
    </row>
    <row r="61" spans="1:7" x14ac:dyDescent="0.25">
      <c r="A61" s="55">
        <v>55</v>
      </c>
      <c r="B61" s="56" t="s">
        <v>127</v>
      </c>
      <c r="C61" s="62" t="s">
        <v>128</v>
      </c>
      <c r="D61" s="68">
        <v>9</v>
      </c>
      <c r="E61" s="59">
        <f t="shared" si="0"/>
        <v>69.230769230769226</v>
      </c>
      <c r="F61" s="67">
        <v>6</v>
      </c>
      <c r="G61" s="60">
        <f t="shared" si="1"/>
        <v>100</v>
      </c>
    </row>
    <row r="62" spans="1:7" x14ac:dyDescent="0.25">
      <c r="A62" s="55">
        <v>56</v>
      </c>
      <c r="B62" s="56" t="s">
        <v>129</v>
      </c>
      <c r="C62" s="62" t="s">
        <v>130</v>
      </c>
      <c r="D62" s="68">
        <v>11</v>
      </c>
      <c r="E62" s="59">
        <f t="shared" si="0"/>
        <v>84.615384615384613</v>
      </c>
      <c r="F62" s="67">
        <v>6</v>
      </c>
      <c r="G62" s="60">
        <f t="shared" si="1"/>
        <v>100</v>
      </c>
    </row>
    <row r="63" spans="1:7" x14ac:dyDescent="0.25">
      <c r="A63" s="55">
        <v>57</v>
      </c>
      <c r="B63" s="56" t="s">
        <v>131</v>
      </c>
      <c r="C63" s="62" t="s">
        <v>132</v>
      </c>
      <c r="D63" s="68">
        <v>13</v>
      </c>
      <c r="E63" s="59">
        <f t="shared" si="0"/>
        <v>100</v>
      </c>
      <c r="F63" s="67">
        <v>4</v>
      </c>
      <c r="G63" s="60">
        <f t="shared" si="1"/>
        <v>66.666666666666657</v>
      </c>
    </row>
    <row r="64" spans="1:7" x14ac:dyDescent="0.25">
      <c r="A64" s="55">
        <v>58</v>
      </c>
      <c r="B64" s="56" t="s">
        <v>133</v>
      </c>
      <c r="C64" s="62" t="s">
        <v>134</v>
      </c>
      <c r="D64" s="68">
        <v>11</v>
      </c>
      <c r="E64" s="59">
        <f t="shared" si="0"/>
        <v>84.615384615384613</v>
      </c>
      <c r="F64" s="67">
        <v>4</v>
      </c>
      <c r="G64" s="60">
        <f t="shared" si="1"/>
        <v>66.666666666666657</v>
      </c>
    </row>
    <row r="65" spans="1:7" x14ac:dyDescent="0.25">
      <c r="A65" s="55">
        <v>59</v>
      </c>
      <c r="B65" s="56" t="s">
        <v>135</v>
      </c>
      <c r="C65" s="57" t="s">
        <v>136</v>
      </c>
      <c r="D65" s="68">
        <v>10</v>
      </c>
      <c r="E65" s="59">
        <f t="shared" si="0"/>
        <v>76.923076923076934</v>
      </c>
      <c r="F65" s="67">
        <v>6</v>
      </c>
      <c r="G65" s="60">
        <f t="shared" si="1"/>
        <v>100</v>
      </c>
    </row>
    <row r="66" spans="1:7" x14ac:dyDescent="0.25">
      <c r="A66" s="55">
        <v>60</v>
      </c>
      <c r="B66" s="56" t="s">
        <v>137</v>
      </c>
      <c r="C66" s="57" t="s">
        <v>138</v>
      </c>
      <c r="D66" s="68">
        <v>12</v>
      </c>
      <c r="E66" s="59">
        <f t="shared" si="0"/>
        <v>92.307692307692307</v>
      </c>
      <c r="F66" s="67">
        <v>4</v>
      </c>
      <c r="G66" s="60">
        <f t="shared" si="1"/>
        <v>66.666666666666657</v>
      </c>
    </row>
    <row r="67" spans="1:7" x14ac:dyDescent="0.25">
      <c r="A67" s="55">
        <v>61</v>
      </c>
      <c r="B67" s="56" t="s">
        <v>139</v>
      </c>
      <c r="C67" s="57" t="s">
        <v>140</v>
      </c>
      <c r="D67" s="68">
        <v>11</v>
      </c>
      <c r="E67" s="59">
        <f t="shared" si="0"/>
        <v>84.615384615384613</v>
      </c>
      <c r="F67" s="67">
        <v>6</v>
      </c>
      <c r="G67" s="60">
        <f t="shared" si="1"/>
        <v>100</v>
      </c>
    </row>
    <row r="68" spans="1:7" x14ac:dyDescent="0.25">
      <c r="A68" s="55">
        <v>62</v>
      </c>
      <c r="B68" s="56" t="s">
        <v>141</v>
      </c>
      <c r="C68" s="62" t="s">
        <v>142</v>
      </c>
      <c r="D68" s="68">
        <v>11</v>
      </c>
      <c r="E68" s="59">
        <f t="shared" si="0"/>
        <v>84.615384615384613</v>
      </c>
      <c r="F68" s="67">
        <v>4</v>
      </c>
      <c r="G68" s="60">
        <f t="shared" si="1"/>
        <v>66.666666666666657</v>
      </c>
    </row>
    <row r="69" spans="1:7" x14ac:dyDescent="0.25">
      <c r="A69" s="55">
        <v>63</v>
      </c>
      <c r="B69" s="56" t="s">
        <v>143</v>
      </c>
      <c r="C69" s="69" t="s">
        <v>144</v>
      </c>
      <c r="D69" s="68">
        <v>13</v>
      </c>
      <c r="E69" s="59">
        <f t="shared" si="0"/>
        <v>100</v>
      </c>
      <c r="F69" s="67">
        <v>4</v>
      </c>
      <c r="G69" s="60">
        <f t="shared" si="1"/>
        <v>66.666666666666657</v>
      </c>
    </row>
    <row r="70" spans="1:7" x14ac:dyDescent="0.25">
      <c r="A70" s="55">
        <v>64</v>
      </c>
      <c r="B70" s="56" t="s">
        <v>145</v>
      </c>
      <c r="C70" s="62" t="s">
        <v>146</v>
      </c>
      <c r="D70" s="68">
        <v>8</v>
      </c>
      <c r="E70" s="59">
        <f t="shared" si="0"/>
        <v>61.53846153846154</v>
      </c>
      <c r="F70" s="67">
        <v>6</v>
      </c>
      <c r="G70" s="60">
        <f t="shared" si="1"/>
        <v>100</v>
      </c>
    </row>
    <row r="71" spans="1:7" x14ac:dyDescent="0.25">
      <c r="A71" s="55">
        <v>65</v>
      </c>
      <c r="B71" s="56" t="s">
        <v>147</v>
      </c>
      <c r="C71" s="62" t="s">
        <v>148</v>
      </c>
      <c r="D71" s="68">
        <v>11</v>
      </c>
      <c r="E71" s="59">
        <f t="shared" si="0"/>
        <v>84.615384615384613</v>
      </c>
      <c r="F71" s="67">
        <v>6</v>
      </c>
      <c r="G71" s="60">
        <f t="shared" si="1"/>
        <v>100</v>
      </c>
    </row>
    <row r="72" spans="1:7" x14ac:dyDescent="0.25">
      <c r="A72" s="55">
        <v>66</v>
      </c>
      <c r="B72" s="56" t="s">
        <v>149</v>
      </c>
      <c r="C72" s="62" t="s">
        <v>150</v>
      </c>
      <c r="D72" s="68">
        <v>9</v>
      </c>
      <c r="E72" s="59">
        <f t="shared" ref="E72:E82" si="2">D72/13*100</f>
        <v>69.230769230769226</v>
      </c>
      <c r="F72" s="67">
        <v>4</v>
      </c>
      <c r="G72" s="60">
        <f t="shared" ref="G72:G82" si="3">F72/6*100</f>
        <v>66.666666666666657</v>
      </c>
    </row>
    <row r="73" spans="1:7" x14ac:dyDescent="0.25">
      <c r="A73" s="55">
        <v>67</v>
      </c>
      <c r="B73" s="56" t="s">
        <v>151</v>
      </c>
      <c r="C73" s="62" t="s">
        <v>152</v>
      </c>
      <c r="D73" s="68">
        <v>10</v>
      </c>
      <c r="E73" s="59">
        <f t="shared" si="2"/>
        <v>76.923076923076934</v>
      </c>
      <c r="F73" s="67">
        <v>4</v>
      </c>
      <c r="G73" s="60">
        <f t="shared" si="3"/>
        <v>66.666666666666657</v>
      </c>
    </row>
    <row r="74" spans="1:7" x14ac:dyDescent="0.25">
      <c r="A74" s="55">
        <v>68</v>
      </c>
      <c r="B74" s="56" t="s">
        <v>153</v>
      </c>
      <c r="C74" s="62" t="s">
        <v>154</v>
      </c>
      <c r="D74" s="68">
        <v>10</v>
      </c>
      <c r="E74" s="59">
        <f t="shared" si="2"/>
        <v>76.923076923076934</v>
      </c>
      <c r="F74" s="58">
        <v>6</v>
      </c>
      <c r="G74" s="60">
        <f t="shared" si="3"/>
        <v>100</v>
      </c>
    </row>
    <row r="75" spans="1:7" x14ac:dyDescent="0.25">
      <c r="A75" s="55">
        <v>69</v>
      </c>
      <c r="B75" s="56" t="s">
        <v>155</v>
      </c>
      <c r="C75" s="62" t="s">
        <v>156</v>
      </c>
      <c r="D75" s="68">
        <v>10</v>
      </c>
      <c r="E75" s="59">
        <f t="shared" si="2"/>
        <v>76.923076923076934</v>
      </c>
      <c r="F75" s="67">
        <v>6</v>
      </c>
      <c r="G75" s="60">
        <f t="shared" si="3"/>
        <v>100</v>
      </c>
    </row>
    <row r="76" spans="1:7" x14ac:dyDescent="0.25">
      <c r="A76" s="55">
        <v>70</v>
      </c>
      <c r="B76" s="56" t="s">
        <v>157</v>
      </c>
      <c r="C76" s="66" t="s">
        <v>158</v>
      </c>
      <c r="D76" s="68">
        <v>11</v>
      </c>
      <c r="E76" s="59">
        <f t="shared" si="2"/>
        <v>84.615384615384613</v>
      </c>
      <c r="F76" s="67">
        <v>4</v>
      </c>
      <c r="G76" s="60">
        <f t="shared" si="3"/>
        <v>66.666666666666657</v>
      </c>
    </row>
    <row r="77" spans="1:7" x14ac:dyDescent="0.25">
      <c r="A77" s="55">
        <v>71</v>
      </c>
      <c r="B77" s="56" t="s">
        <v>159</v>
      </c>
      <c r="C77" s="62" t="s">
        <v>160</v>
      </c>
      <c r="D77" s="68">
        <v>11</v>
      </c>
      <c r="E77" s="59">
        <f t="shared" si="2"/>
        <v>84.615384615384613</v>
      </c>
      <c r="F77" s="58">
        <v>6</v>
      </c>
      <c r="G77" s="60">
        <f t="shared" si="3"/>
        <v>100</v>
      </c>
    </row>
    <row r="78" spans="1:7" x14ac:dyDescent="0.25">
      <c r="A78" s="55">
        <v>72</v>
      </c>
      <c r="B78" s="56" t="s">
        <v>161</v>
      </c>
      <c r="C78" s="62" t="s">
        <v>162</v>
      </c>
      <c r="D78" s="68">
        <v>11</v>
      </c>
      <c r="E78" s="59">
        <f t="shared" si="2"/>
        <v>84.615384615384613</v>
      </c>
      <c r="F78" s="58">
        <v>2</v>
      </c>
      <c r="G78" s="60">
        <f t="shared" si="3"/>
        <v>33.333333333333329</v>
      </c>
    </row>
    <row r="79" spans="1:7" x14ac:dyDescent="0.25">
      <c r="A79" s="55">
        <v>73</v>
      </c>
      <c r="B79" s="56" t="s">
        <v>163</v>
      </c>
      <c r="C79" s="57" t="s">
        <v>164</v>
      </c>
      <c r="D79" s="68">
        <v>13</v>
      </c>
      <c r="E79" s="59">
        <f t="shared" si="2"/>
        <v>100</v>
      </c>
      <c r="F79" s="67">
        <v>6</v>
      </c>
      <c r="G79" s="60">
        <f t="shared" si="3"/>
        <v>100</v>
      </c>
    </row>
    <row r="80" spans="1:7" ht="14.25" customHeight="1" x14ac:dyDescent="0.25">
      <c r="A80" s="55">
        <v>74</v>
      </c>
      <c r="B80" s="56" t="s">
        <v>165</v>
      </c>
      <c r="C80" s="62" t="s">
        <v>166</v>
      </c>
      <c r="D80" s="68">
        <v>11</v>
      </c>
      <c r="E80" s="59">
        <f t="shared" si="2"/>
        <v>84.615384615384613</v>
      </c>
      <c r="F80" s="58">
        <v>4</v>
      </c>
      <c r="G80" s="60">
        <f t="shared" si="3"/>
        <v>66.666666666666657</v>
      </c>
    </row>
    <row r="81" spans="1:7" x14ac:dyDescent="0.25">
      <c r="A81" s="55">
        <v>75</v>
      </c>
      <c r="B81" s="56" t="s">
        <v>167</v>
      </c>
      <c r="C81" s="69" t="s">
        <v>168</v>
      </c>
      <c r="D81" s="68">
        <v>8</v>
      </c>
      <c r="E81" s="59">
        <f t="shared" si="2"/>
        <v>61.53846153846154</v>
      </c>
      <c r="F81" s="67">
        <v>6</v>
      </c>
      <c r="G81" s="60">
        <f t="shared" si="3"/>
        <v>100</v>
      </c>
    </row>
    <row r="82" spans="1:7" x14ac:dyDescent="0.25">
      <c r="A82" s="64">
        <v>76</v>
      </c>
      <c r="B82" s="65" t="s">
        <v>169</v>
      </c>
      <c r="C82" s="57" t="s">
        <v>170</v>
      </c>
      <c r="D82" s="68">
        <v>13</v>
      </c>
      <c r="E82" s="59">
        <f t="shared" si="2"/>
        <v>100</v>
      </c>
      <c r="F82" s="58">
        <v>6</v>
      </c>
      <c r="G82" s="60">
        <f t="shared" si="3"/>
        <v>100</v>
      </c>
    </row>
    <row r="83" spans="1:7" x14ac:dyDescent="0.25">
      <c r="A83" s="70"/>
      <c r="B83" s="71"/>
      <c r="C83" s="72"/>
      <c r="D83" s="73"/>
      <c r="E83" s="74"/>
      <c r="F83" s="75"/>
      <c r="G83" s="76"/>
    </row>
    <row r="84" spans="1:7" x14ac:dyDescent="0.25">
      <c r="A84" s="70"/>
      <c r="B84" s="71"/>
      <c r="C84" s="72"/>
      <c r="D84" s="73"/>
      <c r="E84" s="74"/>
      <c r="F84" s="75"/>
      <c r="G84" s="76"/>
    </row>
    <row r="85" spans="1:7" x14ac:dyDescent="0.25">
      <c r="A85" s="70"/>
      <c r="B85" s="71"/>
      <c r="C85" s="72"/>
      <c r="D85" s="73"/>
      <c r="E85" s="74"/>
      <c r="F85" s="75"/>
      <c r="G85" s="76"/>
    </row>
    <row r="86" spans="1:7" x14ac:dyDescent="0.25">
      <c r="A86" s="77"/>
      <c r="B86" s="77"/>
      <c r="C86" s="77"/>
      <c r="D86" s="77"/>
      <c r="E86" s="77"/>
      <c r="F86" s="77"/>
      <c r="G86" s="77"/>
    </row>
    <row r="87" spans="1:7" x14ac:dyDescent="0.25">
      <c r="A87" s="77"/>
      <c r="B87" s="77"/>
      <c r="C87" s="77"/>
      <c r="D87" s="77"/>
      <c r="E87" s="78" t="s">
        <v>201</v>
      </c>
      <c r="F87" s="79"/>
      <c r="G87" s="79"/>
    </row>
    <row r="88" spans="1:7" x14ac:dyDescent="0.25">
      <c r="A88" s="77"/>
      <c r="B88" s="77"/>
      <c r="C88" s="77"/>
      <c r="D88" s="217" t="s">
        <v>202</v>
      </c>
      <c r="E88" s="217"/>
      <c r="F88" s="217"/>
      <c r="G88" s="217"/>
    </row>
  </sheetData>
  <mergeCells count="13">
    <mergeCell ref="F5:F6"/>
    <mergeCell ref="G5:G6"/>
    <mergeCell ref="D88:G88"/>
    <mergeCell ref="A1:G1"/>
    <mergeCell ref="A2:G2"/>
    <mergeCell ref="A3:G3"/>
    <mergeCell ref="A4:A6"/>
    <mergeCell ref="B4:B6"/>
    <mergeCell ref="C4:C6"/>
    <mergeCell ref="D4:E4"/>
    <mergeCell ref="F4:G4"/>
    <mergeCell ref="D5:D6"/>
    <mergeCell ref="E5:E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3"/>
  <sheetViews>
    <sheetView topLeftCell="A79" workbookViewId="0">
      <selection activeCell="F96" sqref="F96"/>
    </sheetView>
  </sheetViews>
  <sheetFormatPr defaultRowHeight="15" x14ac:dyDescent="0.25"/>
  <cols>
    <col min="1" max="1" width="5.85546875" style="30" customWidth="1"/>
    <col min="2" max="2" width="6.85546875" style="30" customWidth="1"/>
    <col min="3" max="3" width="44.140625" style="30" customWidth="1"/>
    <col min="4" max="4" width="15.5703125" style="30" customWidth="1"/>
    <col min="5" max="5" width="20" style="30" customWidth="1"/>
    <col min="6" max="16384" width="9.140625" style="30"/>
  </cols>
  <sheetData>
    <row r="1" spans="1:5" ht="21" x14ac:dyDescent="0.25">
      <c r="A1" s="206" t="s">
        <v>36</v>
      </c>
      <c r="B1" s="206"/>
      <c r="C1" s="206"/>
      <c r="D1" s="206"/>
      <c r="E1" s="206"/>
    </row>
    <row r="2" spans="1:5" ht="19.5" customHeight="1" x14ac:dyDescent="0.25">
      <c r="A2" s="207" t="s">
        <v>203</v>
      </c>
      <c r="B2" s="207"/>
      <c r="C2" s="207"/>
      <c r="D2" s="207"/>
      <c r="E2" s="207"/>
    </row>
    <row r="3" spans="1:5" ht="20.25" customHeight="1" x14ac:dyDescent="0.25">
      <c r="A3" s="208" t="s">
        <v>38</v>
      </c>
      <c r="B3" s="208"/>
      <c r="C3" s="208"/>
      <c r="D3" s="208"/>
      <c r="E3" s="208"/>
    </row>
    <row r="4" spans="1:5" ht="17.25" customHeight="1" thickBot="1" x14ac:dyDescent="0.3">
      <c r="A4" s="209"/>
      <c r="B4" s="209"/>
      <c r="C4" s="209"/>
      <c r="D4" s="209"/>
      <c r="E4" s="209"/>
    </row>
    <row r="5" spans="1:5" ht="15" customHeight="1" x14ac:dyDescent="0.25">
      <c r="A5" s="210" t="s">
        <v>39</v>
      </c>
      <c r="B5" s="211"/>
      <c r="C5" s="212"/>
      <c r="D5" s="213"/>
      <c r="E5" s="213"/>
    </row>
    <row r="6" spans="1:5" ht="19.5" customHeight="1" x14ac:dyDescent="0.25">
      <c r="A6" s="31" t="s">
        <v>40</v>
      </c>
      <c r="B6" s="32" t="s">
        <v>41</v>
      </c>
      <c r="C6" s="33" t="s">
        <v>42</v>
      </c>
      <c r="D6" s="34" t="s">
        <v>204</v>
      </c>
      <c r="E6" s="35" t="s">
        <v>44</v>
      </c>
    </row>
    <row r="7" spans="1:5" ht="19.5" customHeight="1" x14ac:dyDescent="0.25">
      <c r="A7" s="36">
        <v>1</v>
      </c>
      <c r="B7" s="37" t="s">
        <v>8</v>
      </c>
      <c r="C7" s="38" t="s">
        <v>9</v>
      </c>
      <c r="D7" s="39">
        <v>3</v>
      </c>
      <c r="E7" s="39">
        <v>75</v>
      </c>
    </row>
    <row r="8" spans="1:5" ht="19.5" customHeight="1" x14ac:dyDescent="0.25">
      <c r="A8" s="36">
        <v>2</v>
      </c>
      <c r="B8" s="40" t="s">
        <v>10</v>
      </c>
      <c r="C8" s="41" t="s">
        <v>11</v>
      </c>
      <c r="D8" s="39">
        <v>4</v>
      </c>
      <c r="E8" s="39">
        <v>100</v>
      </c>
    </row>
    <row r="9" spans="1:5" ht="19.5" customHeight="1" x14ac:dyDescent="0.25">
      <c r="A9" s="36">
        <v>3</v>
      </c>
      <c r="B9" s="40" t="s">
        <v>12</v>
      </c>
      <c r="C9" s="38" t="s">
        <v>13</v>
      </c>
      <c r="D9" s="39">
        <v>4</v>
      </c>
      <c r="E9" s="39">
        <v>100</v>
      </c>
    </row>
    <row r="10" spans="1:5" ht="19.5" customHeight="1" x14ac:dyDescent="0.25">
      <c r="A10" s="36">
        <v>4</v>
      </c>
      <c r="B10" s="40" t="s">
        <v>14</v>
      </c>
      <c r="C10" s="38" t="s">
        <v>15</v>
      </c>
      <c r="D10" s="39">
        <v>3</v>
      </c>
      <c r="E10" s="39">
        <v>75</v>
      </c>
    </row>
    <row r="11" spans="1:5" ht="19.5" customHeight="1" x14ac:dyDescent="0.25">
      <c r="A11" s="36">
        <v>5</v>
      </c>
      <c r="B11" s="40" t="s">
        <v>16</v>
      </c>
      <c r="C11" s="38" t="s">
        <v>17</v>
      </c>
      <c r="D11" s="39">
        <v>3</v>
      </c>
      <c r="E11" s="39">
        <v>75</v>
      </c>
    </row>
    <row r="12" spans="1:5" ht="19.5" customHeight="1" x14ac:dyDescent="0.25">
      <c r="A12" s="36">
        <v>6</v>
      </c>
      <c r="B12" s="40" t="s">
        <v>18</v>
      </c>
      <c r="C12" s="38" t="s">
        <v>19</v>
      </c>
      <c r="D12" s="39">
        <v>4</v>
      </c>
      <c r="E12" s="39">
        <v>100</v>
      </c>
    </row>
    <row r="13" spans="1:5" ht="19.5" customHeight="1" x14ac:dyDescent="0.25">
      <c r="A13" s="36">
        <v>7</v>
      </c>
      <c r="B13" s="40" t="s">
        <v>20</v>
      </c>
      <c r="C13" s="38" t="s">
        <v>21</v>
      </c>
      <c r="D13" s="39">
        <v>4</v>
      </c>
      <c r="E13" s="39">
        <v>100</v>
      </c>
    </row>
    <row r="14" spans="1:5" ht="19.5" customHeight="1" x14ac:dyDescent="0.25">
      <c r="A14" s="36">
        <v>8</v>
      </c>
      <c r="B14" s="40" t="s">
        <v>22</v>
      </c>
      <c r="C14" s="42" t="s">
        <v>23</v>
      </c>
      <c r="D14" s="39">
        <v>4</v>
      </c>
      <c r="E14" s="39">
        <v>100</v>
      </c>
    </row>
    <row r="15" spans="1:5" ht="19.5" customHeight="1" x14ac:dyDescent="0.25">
      <c r="A15" s="36">
        <v>9</v>
      </c>
      <c r="B15" s="40" t="s">
        <v>24</v>
      </c>
      <c r="C15" s="43" t="s">
        <v>25</v>
      </c>
      <c r="D15" s="39">
        <v>4</v>
      </c>
      <c r="E15" s="39">
        <v>100</v>
      </c>
    </row>
    <row r="16" spans="1:5" ht="19.5" customHeight="1" x14ac:dyDescent="0.25">
      <c r="A16" s="36">
        <v>10</v>
      </c>
      <c r="B16" s="40" t="s">
        <v>26</v>
      </c>
      <c r="C16" s="38" t="s">
        <v>27</v>
      </c>
      <c r="D16" s="39">
        <v>3</v>
      </c>
      <c r="E16" s="39">
        <v>75</v>
      </c>
    </row>
    <row r="17" spans="1:5" ht="19.5" customHeight="1" x14ac:dyDescent="0.25">
      <c r="A17" s="36">
        <v>11</v>
      </c>
      <c r="B17" s="40" t="s">
        <v>28</v>
      </c>
      <c r="C17" s="38" t="s">
        <v>29</v>
      </c>
      <c r="D17" s="39">
        <v>4</v>
      </c>
      <c r="E17" s="39">
        <v>100</v>
      </c>
    </row>
    <row r="18" spans="1:5" ht="19.5" customHeight="1" x14ac:dyDescent="0.25">
      <c r="A18" s="36">
        <v>12</v>
      </c>
      <c r="B18" s="40" t="s">
        <v>30</v>
      </c>
      <c r="C18" s="38" t="s">
        <v>31</v>
      </c>
      <c r="D18" s="39">
        <v>4</v>
      </c>
      <c r="E18" s="39">
        <v>100</v>
      </c>
    </row>
    <row r="19" spans="1:5" ht="19.5" customHeight="1" x14ac:dyDescent="0.25">
      <c r="A19" s="36">
        <v>13</v>
      </c>
      <c r="B19" s="40" t="s">
        <v>32</v>
      </c>
      <c r="C19" s="42" t="s">
        <v>33</v>
      </c>
      <c r="D19" s="39">
        <v>4</v>
      </c>
      <c r="E19" s="39">
        <v>100</v>
      </c>
    </row>
    <row r="20" spans="1:5" ht="19.5" customHeight="1" x14ac:dyDescent="0.25">
      <c r="A20" s="36">
        <v>14</v>
      </c>
      <c r="B20" s="40" t="s">
        <v>45</v>
      </c>
      <c r="C20" s="42" t="s">
        <v>46</v>
      </c>
      <c r="D20" s="39">
        <v>4</v>
      </c>
      <c r="E20" s="39">
        <v>100</v>
      </c>
    </row>
    <row r="21" spans="1:5" ht="19.5" customHeight="1" x14ac:dyDescent="0.25">
      <c r="A21" s="36">
        <v>15</v>
      </c>
      <c r="B21" s="40" t="s">
        <v>47</v>
      </c>
      <c r="C21" s="42" t="s">
        <v>48</v>
      </c>
      <c r="D21" s="39">
        <v>4</v>
      </c>
      <c r="E21" s="39">
        <v>100</v>
      </c>
    </row>
    <row r="22" spans="1:5" ht="19.5" customHeight="1" x14ac:dyDescent="0.25">
      <c r="A22" s="36">
        <v>16</v>
      </c>
      <c r="B22" s="40" t="s">
        <v>49</v>
      </c>
      <c r="C22" s="42" t="s">
        <v>50</v>
      </c>
      <c r="D22" s="39">
        <v>4</v>
      </c>
      <c r="E22" s="39">
        <v>100</v>
      </c>
    </row>
    <row r="23" spans="1:5" ht="19.5" customHeight="1" x14ac:dyDescent="0.25">
      <c r="A23" s="36">
        <v>17</v>
      </c>
      <c r="B23" s="40" t="s">
        <v>51</v>
      </c>
      <c r="C23" s="38" t="s">
        <v>52</v>
      </c>
      <c r="D23" s="39">
        <v>4</v>
      </c>
      <c r="E23" s="39">
        <v>100</v>
      </c>
    </row>
    <row r="24" spans="1:5" ht="19.5" customHeight="1" x14ac:dyDescent="0.25">
      <c r="A24" s="36">
        <v>18</v>
      </c>
      <c r="B24" s="40" t="s">
        <v>53</v>
      </c>
      <c r="C24" s="38" t="s">
        <v>54</v>
      </c>
      <c r="D24" s="39">
        <v>4</v>
      </c>
      <c r="E24" s="39">
        <v>100</v>
      </c>
    </row>
    <row r="25" spans="1:5" ht="19.5" customHeight="1" x14ac:dyDescent="0.25">
      <c r="A25" s="36">
        <v>19</v>
      </c>
      <c r="B25" s="40" t="s">
        <v>55</v>
      </c>
      <c r="C25" s="38" t="s">
        <v>56</v>
      </c>
      <c r="D25" s="39">
        <v>4</v>
      </c>
      <c r="E25" s="39">
        <v>100</v>
      </c>
    </row>
    <row r="26" spans="1:5" ht="19.5" customHeight="1" x14ac:dyDescent="0.25">
      <c r="A26" s="36">
        <v>20</v>
      </c>
      <c r="B26" s="40" t="s">
        <v>57</v>
      </c>
      <c r="C26" s="44" t="s">
        <v>58</v>
      </c>
      <c r="D26" s="39">
        <v>3</v>
      </c>
      <c r="E26" s="39">
        <v>75</v>
      </c>
    </row>
    <row r="27" spans="1:5" ht="19.5" customHeight="1" x14ac:dyDescent="0.25">
      <c r="A27" s="36">
        <v>21</v>
      </c>
      <c r="B27" s="40" t="s">
        <v>59</v>
      </c>
      <c r="C27" s="42" t="s">
        <v>60</v>
      </c>
      <c r="D27" s="39">
        <v>4</v>
      </c>
      <c r="E27" s="39">
        <v>100</v>
      </c>
    </row>
    <row r="28" spans="1:5" ht="19.5" customHeight="1" x14ac:dyDescent="0.25">
      <c r="A28" s="36">
        <v>22</v>
      </c>
      <c r="B28" s="40" t="s">
        <v>61</v>
      </c>
      <c r="C28" s="42" t="s">
        <v>62</v>
      </c>
      <c r="D28" s="39">
        <v>4</v>
      </c>
      <c r="E28" s="39">
        <v>100</v>
      </c>
    </row>
    <row r="29" spans="1:5" ht="19.5" customHeight="1" x14ac:dyDescent="0.25">
      <c r="A29" s="36">
        <v>23</v>
      </c>
      <c r="B29" s="40" t="s">
        <v>63</v>
      </c>
      <c r="C29" s="42" t="s">
        <v>64</v>
      </c>
      <c r="D29" s="39">
        <v>3</v>
      </c>
      <c r="E29" s="39">
        <v>75</v>
      </c>
    </row>
    <row r="30" spans="1:5" ht="19.5" customHeight="1" x14ac:dyDescent="0.25">
      <c r="A30" s="36">
        <v>24</v>
      </c>
      <c r="B30" s="40" t="s">
        <v>65</v>
      </c>
      <c r="C30" s="38" t="s">
        <v>66</v>
      </c>
      <c r="D30" s="39">
        <v>4</v>
      </c>
      <c r="E30" s="39">
        <v>100</v>
      </c>
    </row>
    <row r="31" spans="1:5" ht="19.5" customHeight="1" x14ac:dyDescent="0.25">
      <c r="A31" s="36">
        <v>25</v>
      </c>
      <c r="B31" s="40" t="s">
        <v>67</v>
      </c>
      <c r="C31" s="38" t="s">
        <v>68</v>
      </c>
      <c r="D31" s="39">
        <v>4</v>
      </c>
      <c r="E31" s="39">
        <v>100</v>
      </c>
    </row>
    <row r="32" spans="1:5" ht="19.5" customHeight="1" x14ac:dyDescent="0.25">
      <c r="A32" s="36">
        <v>26</v>
      </c>
      <c r="B32" s="40" t="s">
        <v>69</v>
      </c>
      <c r="C32" s="42" t="s">
        <v>70</v>
      </c>
      <c r="D32" s="39">
        <v>3</v>
      </c>
      <c r="E32" s="39">
        <v>75</v>
      </c>
    </row>
    <row r="33" spans="1:5" ht="19.5" customHeight="1" x14ac:dyDescent="0.25">
      <c r="A33" s="36">
        <v>27</v>
      </c>
      <c r="B33" s="40" t="s">
        <v>71</v>
      </c>
      <c r="C33" s="38" t="s">
        <v>72</v>
      </c>
      <c r="D33" s="39">
        <v>4</v>
      </c>
      <c r="E33" s="39">
        <v>100</v>
      </c>
    </row>
    <row r="34" spans="1:5" ht="19.5" customHeight="1" x14ac:dyDescent="0.25">
      <c r="A34" s="36">
        <v>28</v>
      </c>
      <c r="B34" s="40" t="s">
        <v>73</v>
      </c>
      <c r="C34" s="38" t="s">
        <v>74</v>
      </c>
      <c r="D34" s="39">
        <v>3</v>
      </c>
      <c r="E34" s="39">
        <v>75</v>
      </c>
    </row>
    <row r="35" spans="1:5" ht="19.5" customHeight="1" x14ac:dyDescent="0.25">
      <c r="A35" s="36">
        <v>29</v>
      </c>
      <c r="B35" s="40" t="s">
        <v>75</v>
      </c>
      <c r="C35" s="38" t="s">
        <v>76</v>
      </c>
      <c r="D35" s="39">
        <v>4</v>
      </c>
      <c r="E35" s="39">
        <v>100</v>
      </c>
    </row>
    <row r="36" spans="1:5" ht="19.5" customHeight="1" x14ac:dyDescent="0.25">
      <c r="A36" s="36">
        <v>30</v>
      </c>
      <c r="B36" s="40" t="s">
        <v>77</v>
      </c>
      <c r="C36" s="38" t="s">
        <v>78</v>
      </c>
      <c r="D36" s="39">
        <v>3</v>
      </c>
      <c r="E36" s="39">
        <v>75</v>
      </c>
    </row>
    <row r="37" spans="1:5" ht="19.5" customHeight="1" x14ac:dyDescent="0.25">
      <c r="A37" s="36">
        <v>31</v>
      </c>
      <c r="B37" s="40" t="s">
        <v>79</v>
      </c>
      <c r="C37" s="42" t="s">
        <v>80</v>
      </c>
      <c r="D37" s="39">
        <v>3</v>
      </c>
      <c r="E37" s="39">
        <v>75</v>
      </c>
    </row>
    <row r="38" spans="1:5" ht="19.5" customHeight="1" x14ac:dyDescent="0.25">
      <c r="A38" s="36">
        <v>32</v>
      </c>
      <c r="B38" s="40" t="s">
        <v>81</v>
      </c>
      <c r="C38" s="42" t="s">
        <v>82</v>
      </c>
      <c r="D38" s="39">
        <v>4</v>
      </c>
      <c r="E38" s="39">
        <v>100</v>
      </c>
    </row>
    <row r="39" spans="1:5" ht="19.5" customHeight="1" x14ac:dyDescent="0.25">
      <c r="A39" s="36">
        <v>33</v>
      </c>
      <c r="B39" s="40" t="s">
        <v>83</v>
      </c>
      <c r="C39" s="41" t="s">
        <v>84</v>
      </c>
      <c r="D39" s="39">
        <v>4</v>
      </c>
      <c r="E39" s="39">
        <v>100</v>
      </c>
    </row>
    <row r="40" spans="1:5" ht="19.5" customHeight="1" x14ac:dyDescent="0.25">
      <c r="A40" s="36">
        <v>34</v>
      </c>
      <c r="B40" s="40" t="s">
        <v>85</v>
      </c>
      <c r="C40" s="42" t="s">
        <v>86</v>
      </c>
      <c r="D40" s="39">
        <v>4</v>
      </c>
      <c r="E40" s="39">
        <v>100</v>
      </c>
    </row>
    <row r="41" spans="1:5" ht="19.5" customHeight="1" x14ac:dyDescent="0.25">
      <c r="A41" s="36">
        <v>35</v>
      </c>
      <c r="B41" s="40" t="s">
        <v>87</v>
      </c>
      <c r="C41" s="42" t="s">
        <v>88</v>
      </c>
      <c r="D41" s="39">
        <v>3</v>
      </c>
      <c r="E41" s="39">
        <v>75</v>
      </c>
    </row>
    <row r="42" spans="1:5" ht="19.5" customHeight="1" x14ac:dyDescent="0.25">
      <c r="A42" s="36">
        <v>36</v>
      </c>
      <c r="B42" s="40" t="s">
        <v>89</v>
      </c>
      <c r="C42" s="42" t="s">
        <v>90</v>
      </c>
      <c r="D42" s="39">
        <v>4</v>
      </c>
      <c r="E42" s="39">
        <v>100</v>
      </c>
    </row>
    <row r="43" spans="1:5" ht="19.5" customHeight="1" x14ac:dyDescent="0.25">
      <c r="A43" s="36">
        <v>37</v>
      </c>
      <c r="B43" s="40" t="s">
        <v>91</v>
      </c>
      <c r="C43" s="42" t="s">
        <v>92</v>
      </c>
      <c r="D43" s="39">
        <v>4</v>
      </c>
      <c r="E43" s="39">
        <v>100</v>
      </c>
    </row>
    <row r="44" spans="1:5" ht="19.5" customHeight="1" x14ac:dyDescent="0.25">
      <c r="A44" s="36">
        <v>38</v>
      </c>
      <c r="B44" s="40" t="s">
        <v>93</v>
      </c>
      <c r="C44" s="42" t="s">
        <v>94</v>
      </c>
      <c r="D44" s="39">
        <v>4</v>
      </c>
      <c r="E44" s="39">
        <v>100</v>
      </c>
    </row>
    <row r="45" spans="1:5" ht="19.5" customHeight="1" x14ac:dyDescent="0.25">
      <c r="A45" s="36">
        <v>39</v>
      </c>
      <c r="B45" s="40" t="s">
        <v>95</v>
      </c>
      <c r="C45" s="42" t="s">
        <v>96</v>
      </c>
      <c r="D45" s="39">
        <v>4</v>
      </c>
      <c r="E45" s="39">
        <v>100</v>
      </c>
    </row>
    <row r="46" spans="1:5" ht="19.5" customHeight="1" x14ac:dyDescent="0.25">
      <c r="A46" s="36">
        <v>40</v>
      </c>
      <c r="B46" s="40" t="s">
        <v>97</v>
      </c>
      <c r="C46" s="42" t="s">
        <v>98</v>
      </c>
      <c r="D46" s="39">
        <v>4</v>
      </c>
      <c r="E46" s="39">
        <v>100</v>
      </c>
    </row>
    <row r="47" spans="1:5" ht="19.5" customHeight="1" x14ac:dyDescent="0.25">
      <c r="A47" s="36">
        <v>41</v>
      </c>
      <c r="B47" s="40" t="s">
        <v>99</v>
      </c>
      <c r="C47" s="42" t="s">
        <v>100</v>
      </c>
      <c r="D47" s="39">
        <v>4</v>
      </c>
      <c r="E47" s="39">
        <v>100</v>
      </c>
    </row>
    <row r="48" spans="1:5" ht="19.5" customHeight="1" x14ac:dyDescent="0.25">
      <c r="A48" s="36">
        <v>42</v>
      </c>
      <c r="B48" s="40" t="s">
        <v>101</v>
      </c>
      <c r="C48" s="42" t="s">
        <v>102</v>
      </c>
      <c r="D48" s="39">
        <v>4</v>
      </c>
      <c r="E48" s="39">
        <v>100</v>
      </c>
    </row>
    <row r="49" spans="1:5" ht="19.5" customHeight="1" x14ac:dyDescent="0.25">
      <c r="A49" s="36">
        <v>43</v>
      </c>
      <c r="B49" s="40" t="s">
        <v>103</v>
      </c>
      <c r="C49" s="42" t="s">
        <v>104</v>
      </c>
      <c r="D49" s="39">
        <v>4</v>
      </c>
      <c r="E49" s="39">
        <v>100</v>
      </c>
    </row>
    <row r="50" spans="1:5" ht="19.5" customHeight="1" x14ac:dyDescent="0.25">
      <c r="A50" s="36">
        <v>44</v>
      </c>
      <c r="B50" s="40" t="s">
        <v>105</v>
      </c>
      <c r="C50" s="38" t="s">
        <v>106</v>
      </c>
      <c r="D50" s="39">
        <v>4</v>
      </c>
      <c r="E50" s="39">
        <v>100</v>
      </c>
    </row>
    <row r="51" spans="1:5" ht="19.5" customHeight="1" x14ac:dyDescent="0.25">
      <c r="A51" s="36">
        <v>45</v>
      </c>
      <c r="B51" s="40" t="s">
        <v>107</v>
      </c>
      <c r="C51" s="42" t="s">
        <v>108</v>
      </c>
      <c r="D51" s="39">
        <v>4</v>
      </c>
      <c r="E51" s="39">
        <v>100</v>
      </c>
    </row>
    <row r="52" spans="1:5" ht="19.5" customHeight="1" x14ac:dyDescent="0.25">
      <c r="A52" s="36">
        <v>46</v>
      </c>
      <c r="B52" s="40" t="s">
        <v>109</v>
      </c>
      <c r="C52" s="42" t="s">
        <v>110</v>
      </c>
      <c r="D52" s="39">
        <v>4</v>
      </c>
      <c r="E52" s="39">
        <v>100</v>
      </c>
    </row>
    <row r="53" spans="1:5" ht="19.5" customHeight="1" x14ac:dyDescent="0.25">
      <c r="A53" s="36">
        <v>47</v>
      </c>
      <c r="B53" s="40" t="s">
        <v>111</v>
      </c>
      <c r="C53" s="42" t="s">
        <v>112</v>
      </c>
      <c r="D53" s="39">
        <v>4</v>
      </c>
      <c r="E53" s="39">
        <v>100</v>
      </c>
    </row>
    <row r="54" spans="1:5" ht="19.5" customHeight="1" x14ac:dyDescent="0.25">
      <c r="A54" s="36">
        <v>48</v>
      </c>
      <c r="B54" s="40" t="s">
        <v>113</v>
      </c>
      <c r="C54" s="42" t="s">
        <v>114</v>
      </c>
      <c r="D54" s="39">
        <v>3</v>
      </c>
      <c r="E54" s="39">
        <v>75</v>
      </c>
    </row>
    <row r="55" spans="1:5" ht="19.5" customHeight="1" x14ac:dyDescent="0.25">
      <c r="A55" s="36">
        <v>49</v>
      </c>
      <c r="B55" s="40" t="s">
        <v>115</v>
      </c>
      <c r="C55" s="42" t="s">
        <v>116</v>
      </c>
      <c r="D55" s="39">
        <v>3</v>
      </c>
      <c r="E55" s="39">
        <v>75</v>
      </c>
    </row>
    <row r="56" spans="1:5" ht="19.5" customHeight="1" x14ac:dyDescent="0.25">
      <c r="A56" s="36">
        <v>50</v>
      </c>
      <c r="B56" s="40" t="s">
        <v>117</v>
      </c>
      <c r="C56" s="42" t="s">
        <v>118</v>
      </c>
      <c r="D56" s="39">
        <v>4</v>
      </c>
      <c r="E56" s="39">
        <v>100</v>
      </c>
    </row>
    <row r="57" spans="1:5" ht="19.5" customHeight="1" x14ac:dyDescent="0.25">
      <c r="A57" s="36">
        <v>51</v>
      </c>
      <c r="B57" s="40" t="s">
        <v>119</v>
      </c>
      <c r="C57" s="42" t="s">
        <v>120</v>
      </c>
      <c r="D57" s="39">
        <v>3</v>
      </c>
      <c r="E57" s="39">
        <v>75</v>
      </c>
    </row>
    <row r="58" spans="1:5" ht="19.5" customHeight="1" x14ac:dyDescent="0.25">
      <c r="A58" s="36">
        <v>52</v>
      </c>
      <c r="B58" s="40" t="s">
        <v>121</v>
      </c>
      <c r="C58" s="42" t="s">
        <v>122</v>
      </c>
      <c r="D58" s="39">
        <v>4</v>
      </c>
      <c r="E58" s="39">
        <v>100</v>
      </c>
    </row>
    <row r="59" spans="1:5" ht="19.5" customHeight="1" x14ac:dyDescent="0.25">
      <c r="A59" s="36">
        <v>53</v>
      </c>
      <c r="B59" s="40" t="s">
        <v>123</v>
      </c>
      <c r="C59" s="42" t="s">
        <v>124</v>
      </c>
      <c r="D59" s="39">
        <v>4</v>
      </c>
      <c r="E59" s="39">
        <v>100</v>
      </c>
    </row>
    <row r="60" spans="1:5" ht="19.5" customHeight="1" x14ac:dyDescent="0.25">
      <c r="A60" s="36">
        <v>54</v>
      </c>
      <c r="B60" s="40" t="s">
        <v>125</v>
      </c>
      <c r="C60" s="42" t="s">
        <v>126</v>
      </c>
      <c r="D60" s="39">
        <v>3</v>
      </c>
      <c r="E60" s="39">
        <v>75</v>
      </c>
    </row>
    <row r="61" spans="1:5" ht="19.5" customHeight="1" x14ac:dyDescent="0.25">
      <c r="A61" s="36">
        <v>55</v>
      </c>
      <c r="B61" s="40" t="s">
        <v>127</v>
      </c>
      <c r="C61" s="42" t="s">
        <v>128</v>
      </c>
      <c r="D61" s="39">
        <v>4</v>
      </c>
      <c r="E61" s="39">
        <v>100</v>
      </c>
    </row>
    <row r="62" spans="1:5" ht="19.5" customHeight="1" x14ac:dyDescent="0.25">
      <c r="A62" s="36">
        <v>56</v>
      </c>
      <c r="B62" s="40" t="s">
        <v>129</v>
      </c>
      <c r="C62" s="42" t="s">
        <v>130</v>
      </c>
      <c r="D62" s="39">
        <v>3</v>
      </c>
      <c r="E62" s="39">
        <v>75</v>
      </c>
    </row>
    <row r="63" spans="1:5" ht="19.5" customHeight="1" x14ac:dyDescent="0.25">
      <c r="A63" s="36">
        <v>57</v>
      </c>
      <c r="B63" s="40" t="s">
        <v>131</v>
      </c>
      <c r="C63" s="42" t="s">
        <v>132</v>
      </c>
      <c r="D63" s="39">
        <v>4</v>
      </c>
      <c r="E63" s="39">
        <v>100</v>
      </c>
    </row>
    <row r="64" spans="1:5" ht="19.5" customHeight="1" x14ac:dyDescent="0.25">
      <c r="A64" s="36">
        <v>58</v>
      </c>
      <c r="B64" s="40" t="s">
        <v>133</v>
      </c>
      <c r="C64" s="42" t="s">
        <v>134</v>
      </c>
      <c r="D64" s="39">
        <v>4</v>
      </c>
      <c r="E64" s="39">
        <v>100</v>
      </c>
    </row>
    <row r="65" spans="1:5" ht="19.5" customHeight="1" x14ac:dyDescent="0.25">
      <c r="A65" s="36">
        <v>59</v>
      </c>
      <c r="B65" s="40" t="s">
        <v>135</v>
      </c>
      <c r="C65" s="38" t="s">
        <v>136</v>
      </c>
      <c r="D65" s="39">
        <v>4</v>
      </c>
      <c r="E65" s="39">
        <v>100</v>
      </c>
    </row>
    <row r="66" spans="1:5" ht="19.5" customHeight="1" x14ac:dyDescent="0.25">
      <c r="A66" s="36">
        <v>60</v>
      </c>
      <c r="B66" s="40" t="s">
        <v>137</v>
      </c>
      <c r="C66" s="38" t="s">
        <v>138</v>
      </c>
      <c r="D66" s="39">
        <v>3</v>
      </c>
      <c r="E66" s="39">
        <v>75</v>
      </c>
    </row>
    <row r="67" spans="1:5" ht="19.5" customHeight="1" x14ac:dyDescent="0.25">
      <c r="A67" s="36">
        <v>61</v>
      </c>
      <c r="B67" s="40" t="s">
        <v>139</v>
      </c>
      <c r="C67" s="38" t="s">
        <v>140</v>
      </c>
      <c r="D67" s="39">
        <v>2</v>
      </c>
      <c r="E67" s="39">
        <v>50</v>
      </c>
    </row>
    <row r="68" spans="1:5" ht="19.5" customHeight="1" x14ac:dyDescent="0.25">
      <c r="A68" s="36">
        <v>62</v>
      </c>
      <c r="B68" s="40" t="s">
        <v>141</v>
      </c>
      <c r="C68" s="42" t="s">
        <v>142</v>
      </c>
      <c r="D68" s="39">
        <v>4</v>
      </c>
      <c r="E68" s="39">
        <v>100</v>
      </c>
    </row>
    <row r="69" spans="1:5" ht="19.5" customHeight="1" x14ac:dyDescent="0.25">
      <c r="A69" s="36">
        <v>63</v>
      </c>
      <c r="B69" s="40" t="s">
        <v>143</v>
      </c>
      <c r="C69" s="45" t="s">
        <v>144</v>
      </c>
      <c r="D69" s="39">
        <v>4</v>
      </c>
      <c r="E69" s="39">
        <v>100</v>
      </c>
    </row>
    <row r="70" spans="1:5" ht="19.5" customHeight="1" x14ac:dyDescent="0.25">
      <c r="A70" s="36">
        <v>64</v>
      </c>
      <c r="B70" s="40" t="s">
        <v>145</v>
      </c>
      <c r="C70" s="42" t="s">
        <v>146</v>
      </c>
      <c r="D70" s="39">
        <v>4</v>
      </c>
      <c r="E70" s="39">
        <v>100</v>
      </c>
    </row>
    <row r="71" spans="1:5" ht="19.5" customHeight="1" x14ac:dyDescent="0.25">
      <c r="A71" s="36">
        <v>65</v>
      </c>
      <c r="B71" s="40" t="s">
        <v>147</v>
      </c>
      <c r="C71" s="42" t="s">
        <v>148</v>
      </c>
      <c r="D71" s="39">
        <v>4</v>
      </c>
      <c r="E71" s="39">
        <v>100</v>
      </c>
    </row>
    <row r="72" spans="1:5" ht="19.5" customHeight="1" x14ac:dyDescent="0.25">
      <c r="A72" s="36">
        <v>66</v>
      </c>
      <c r="B72" s="40" t="s">
        <v>149</v>
      </c>
      <c r="C72" s="42" t="s">
        <v>150</v>
      </c>
      <c r="D72" s="39">
        <v>3</v>
      </c>
      <c r="E72" s="39">
        <v>75</v>
      </c>
    </row>
    <row r="73" spans="1:5" ht="19.5" customHeight="1" x14ac:dyDescent="0.25">
      <c r="A73" s="36">
        <v>67</v>
      </c>
      <c r="B73" s="40" t="s">
        <v>151</v>
      </c>
      <c r="C73" s="42" t="s">
        <v>152</v>
      </c>
      <c r="D73" s="39">
        <v>4</v>
      </c>
      <c r="E73" s="39">
        <v>100</v>
      </c>
    </row>
    <row r="74" spans="1:5" ht="19.5" customHeight="1" x14ac:dyDescent="0.25">
      <c r="A74" s="36">
        <v>68</v>
      </c>
      <c r="B74" s="40" t="s">
        <v>153</v>
      </c>
      <c r="C74" s="42" t="s">
        <v>154</v>
      </c>
      <c r="D74" s="39">
        <v>4</v>
      </c>
      <c r="E74" s="39">
        <v>100</v>
      </c>
    </row>
    <row r="75" spans="1:5" ht="19.5" customHeight="1" x14ac:dyDescent="0.25">
      <c r="A75" s="36">
        <v>69</v>
      </c>
      <c r="B75" s="40" t="s">
        <v>155</v>
      </c>
      <c r="C75" s="42" t="s">
        <v>156</v>
      </c>
      <c r="D75" s="39">
        <v>4</v>
      </c>
      <c r="E75" s="39">
        <v>100</v>
      </c>
    </row>
    <row r="76" spans="1:5" ht="19.5" customHeight="1" x14ac:dyDescent="0.25">
      <c r="A76" s="36">
        <v>70</v>
      </c>
      <c r="B76" s="40" t="s">
        <v>157</v>
      </c>
      <c r="C76" s="44" t="s">
        <v>158</v>
      </c>
      <c r="D76" s="39">
        <v>4</v>
      </c>
      <c r="E76" s="39">
        <v>100</v>
      </c>
    </row>
    <row r="77" spans="1:5" ht="19.5" customHeight="1" x14ac:dyDescent="0.25">
      <c r="A77" s="36">
        <v>71</v>
      </c>
      <c r="B77" s="40" t="s">
        <v>159</v>
      </c>
      <c r="C77" s="42" t="s">
        <v>160</v>
      </c>
      <c r="D77" s="39">
        <v>2</v>
      </c>
      <c r="E77" s="39">
        <v>50</v>
      </c>
    </row>
    <row r="78" spans="1:5" ht="19.5" customHeight="1" x14ac:dyDescent="0.25">
      <c r="A78" s="36">
        <v>72</v>
      </c>
      <c r="B78" s="40" t="s">
        <v>161</v>
      </c>
      <c r="C78" s="42" t="s">
        <v>162</v>
      </c>
      <c r="D78" s="39">
        <v>4</v>
      </c>
      <c r="E78" s="39">
        <v>100</v>
      </c>
    </row>
    <row r="79" spans="1:5" ht="19.5" customHeight="1" x14ac:dyDescent="0.25">
      <c r="A79" s="36">
        <v>73</v>
      </c>
      <c r="B79" s="40" t="s">
        <v>163</v>
      </c>
      <c r="C79" s="38" t="s">
        <v>164</v>
      </c>
      <c r="D79" s="39">
        <v>4</v>
      </c>
      <c r="E79" s="39">
        <v>100</v>
      </c>
    </row>
    <row r="80" spans="1:5" ht="19.5" customHeight="1" x14ac:dyDescent="0.25">
      <c r="A80" s="36">
        <v>74</v>
      </c>
      <c r="B80" s="40" t="s">
        <v>165</v>
      </c>
      <c r="C80" s="42" t="s">
        <v>166</v>
      </c>
      <c r="D80" s="39">
        <v>4</v>
      </c>
      <c r="E80" s="39">
        <v>100</v>
      </c>
    </row>
    <row r="81" spans="1:5" ht="19.5" customHeight="1" x14ac:dyDescent="0.25">
      <c r="A81" s="36">
        <v>75</v>
      </c>
      <c r="B81" s="40" t="s">
        <v>167</v>
      </c>
      <c r="C81" s="45" t="s">
        <v>168</v>
      </c>
      <c r="D81" s="39">
        <v>4</v>
      </c>
      <c r="E81" s="39">
        <v>100</v>
      </c>
    </row>
    <row r="82" spans="1:5" ht="19.5" customHeight="1" x14ac:dyDescent="0.25">
      <c r="A82" s="36">
        <v>76</v>
      </c>
      <c r="B82" s="40" t="s">
        <v>169</v>
      </c>
      <c r="C82" s="38" t="s">
        <v>170</v>
      </c>
      <c r="D82" s="39">
        <v>4</v>
      </c>
      <c r="E82" s="39">
        <v>100</v>
      </c>
    </row>
    <row r="83" spans="1:5" ht="15.75" thickBot="1" x14ac:dyDescent="0.3">
      <c r="A83" s="80"/>
      <c r="B83" s="81"/>
      <c r="C83" s="81"/>
      <c r="D83" s="81"/>
      <c r="E83" s="81"/>
    </row>
  </sheetData>
  <mergeCells count="6">
    <mergeCell ref="A1:E1"/>
    <mergeCell ref="A2:E2"/>
    <mergeCell ref="A3:E3"/>
    <mergeCell ref="A4:E4"/>
    <mergeCell ref="A5:C5"/>
    <mergeCell ref="D5:E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90"/>
  <sheetViews>
    <sheetView workbookViewId="0">
      <selection activeCell="L8" sqref="L8"/>
    </sheetView>
  </sheetViews>
  <sheetFormatPr defaultRowHeight="15" x14ac:dyDescent="0.25"/>
  <cols>
    <col min="1" max="1" width="3.28515625" style="30" customWidth="1"/>
    <col min="2" max="2" width="7.85546875" style="116" customWidth="1"/>
    <col min="3" max="3" width="26.42578125" style="30" customWidth="1"/>
    <col min="4" max="4" width="14.7109375" style="30" customWidth="1"/>
    <col min="5" max="5" width="14.85546875" style="30" customWidth="1"/>
    <col min="6" max="6" width="17.28515625" style="30" customWidth="1"/>
    <col min="7" max="7" width="24.140625" style="30" customWidth="1"/>
    <col min="8" max="8" width="2" style="30" customWidth="1"/>
    <col min="9" max="9" width="9.140625" style="30" hidden="1" customWidth="1"/>
    <col min="10" max="16384" width="9.140625" style="30"/>
  </cols>
  <sheetData>
    <row r="1" spans="2:17" ht="25.5" x14ac:dyDescent="0.25">
      <c r="B1" s="226" t="s">
        <v>205</v>
      </c>
      <c r="C1" s="226"/>
      <c r="D1" s="226"/>
      <c r="E1" s="226"/>
      <c r="F1" s="226"/>
      <c r="G1" s="226"/>
      <c r="O1" s="82"/>
      <c r="P1" s="82"/>
      <c r="Q1" s="82"/>
    </row>
    <row r="2" spans="2:17" ht="17.25" customHeight="1" x14ac:dyDescent="0.25">
      <c r="B2" s="227" t="s">
        <v>206</v>
      </c>
      <c r="C2" s="227"/>
      <c r="D2" s="227"/>
      <c r="E2" s="227"/>
      <c r="F2" s="227"/>
      <c r="G2" s="227"/>
      <c r="O2" s="83"/>
      <c r="P2" s="83"/>
      <c r="Q2" s="83"/>
    </row>
    <row r="3" spans="2:17" ht="19.5" customHeight="1" x14ac:dyDescent="0.25">
      <c r="B3" s="228" t="s">
        <v>207</v>
      </c>
      <c r="C3" s="228"/>
      <c r="D3" s="228"/>
      <c r="E3" s="228"/>
      <c r="F3" s="228"/>
      <c r="G3" s="228"/>
      <c r="O3" s="84"/>
      <c r="P3" s="84"/>
      <c r="Q3" s="84"/>
    </row>
    <row r="4" spans="2:17" ht="18.75" customHeight="1" thickBot="1" x14ac:dyDescent="0.3">
      <c r="B4" s="229" t="s">
        <v>208</v>
      </c>
      <c r="C4" s="229"/>
      <c r="D4" s="229"/>
      <c r="E4" s="229"/>
      <c r="F4" s="229"/>
      <c r="G4" s="229"/>
    </row>
    <row r="5" spans="2:17" ht="19.5" customHeight="1" thickBot="1" x14ac:dyDescent="0.3">
      <c r="B5" s="230" t="s">
        <v>3</v>
      </c>
      <c r="C5" s="232" t="s">
        <v>5</v>
      </c>
      <c r="D5" s="224" t="s">
        <v>197</v>
      </c>
      <c r="E5" s="225"/>
      <c r="F5" s="224" t="s">
        <v>209</v>
      </c>
      <c r="G5" s="225"/>
      <c r="I5" s="84"/>
    </row>
    <row r="6" spans="2:17" ht="26.25" customHeight="1" thickBot="1" x14ac:dyDescent="0.3">
      <c r="B6" s="231"/>
      <c r="C6" s="233"/>
      <c r="D6" s="85" t="s">
        <v>210</v>
      </c>
      <c r="E6" s="86" t="s">
        <v>7</v>
      </c>
      <c r="F6" s="87" t="s">
        <v>211</v>
      </c>
      <c r="G6" s="86" t="s">
        <v>7</v>
      </c>
    </row>
    <row r="7" spans="2:17" ht="18" customHeight="1" x14ac:dyDescent="0.25">
      <c r="B7" s="88">
        <v>1</v>
      </c>
      <c r="C7" s="89" t="s">
        <v>9</v>
      </c>
      <c r="D7" s="90">
        <v>4</v>
      </c>
      <c r="E7" s="91">
        <f>D7/4*100</f>
        <v>100</v>
      </c>
      <c r="F7" s="90">
        <v>26</v>
      </c>
      <c r="G7" s="91">
        <f>F7/28*100</f>
        <v>92.857142857142861</v>
      </c>
    </row>
    <row r="8" spans="2:17" ht="18" customHeight="1" x14ac:dyDescent="0.25">
      <c r="B8" s="92">
        <v>2</v>
      </c>
      <c r="C8" s="93" t="s">
        <v>11</v>
      </c>
      <c r="D8" s="94">
        <v>4</v>
      </c>
      <c r="E8" s="95">
        <f t="shared" ref="E8:E44" si="0">D8/4*100</f>
        <v>100</v>
      </c>
      <c r="F8" s="94">
        <v>28</v>
      </c>
      <c r="G8" s="95">
        <f>F8/28*100</f>
        <v>100</v>
      </c>
    </row>
    <row r="9" spans="2:17" ht="18" customHeight="1" x14ac:dyDescent="0.25">
      <c r="B9" s="92">
        <v>3</v>
      </c>
      <c r="C9" s="96" t="s">
        <v>13</v>
      </c>
      <c r="D9" s="94">
        <v>4</v>
      </c>
      <c r="E9" s="95">
        <f t="shared" si="0"/>
        <v>100</v>
      </c>
      <c r="F9" s="94">
        <v>28</v>
      </c>
      <c r="G9" s="95">
        <f t="shared" ref="G9:G44" si="1">F9/28*100</f>
        <v>100</v>
      </c>
    </row>
    <row r="10" spans="2:17" ht="18" customHeight="1" x14ac:dyDescent="0.25">
      <c r="B10" s="92">
        <v>4</v>
      </c>
      <c r="C10" s="96" t="s">
        <v>15</v>
      </c>
      <c r="D10" s="94">
        <v>4</v>
      </c>
      <c r="E10" s="95">
        <f t="shared" si="0"/>
        <v>100</v>
      </c>
      <c r="F10" s="94">
        <v>28</v>
      </c>
      <c r="G10" s="95">
        <f t="shared" si="1"/>
        <v>100</v>
      </c>
    </row>
    <row r="11" spans="2:17" ht="18" customHeight="1" x14ac:dyDescent="0.25">
      <c r="B11" s="92">
        <v>5</v>
      </c>
      <c r="C11" s="96" t="s">
        <v>17</v>
      </c>
      <c r="D11" s="94">
        <v>3</v>
      </c>
      <c r="E11" s="95">
        <f t="shared" si="0"/>
        <v>75</v>
      </c>
      <c r="F11" s="94">
        <v>26</v>
      </c>
      <c r="G11" s="95">
        <f t="shared" si="1"/>
        <v>92.857142857142861</v>
      </c>
    </row>
    <row r="12" spans="2:17" ht="18" customHeight="1" x14ac:dyDescent="0.25">
      <c r="B12" s="92">
        <v>6</v>
      </c>
      <c r="C12" s="96" t="s">
        <v>19</v>
      </c>
      <c r="D12" s="94">
        <v>4</v>
      </c>
      <c r="E12" s="95">
        <f t="shared" si="0"/>
        <v>100</v>
      </c>
      <c r="F12" s="94">
        <v>28</v>
      </c>
      <c r="G12" s="95">
        <f t="shared" si="1"/>
        <v>100</v>
      </c>
    </row>
    <row r="13" spans="2:17" ht="18" customHeight="1" x14ac:dyDescent="0.25">
      <c r="B13" s="92">
        <v>7</v>
      </c>
      <c r="C13" s="96" t="s">
        <v>21</v>
      </c>
      <c r="D13" s="94">
        <v>4</v>
      </c>
      <c r="E13" s="95">
        <f t="shared" si="0"/>
        <v>100</v>
      </c>
      <c r="F13" s="94">
        <v>24</v>
      </c>
      <c r="G13" s="95">
        <f t="shared" si="1"/>
        <v>85.714285714285708</v>
      </c>
    </row>
    <row r="14" spans="2:17" ht="18" customHeight="1" x14ac:dyDescent="0.25">
      <c r="B14" s="92">
        <v>8</v>
      </c>
      <c r="C14" s="97" t="s">
        <v>23</v>
      </c>
      <c r="D14" s="94">
        <v>4</v>
      </c>
      <c r="E14" s="95">
        <f t="shared" si="0"/>
        <v>100</v>
      </c>
      <c r="F14" s="94">
        <v>26</v>
      </c>
      <c r="G14" s="95">
        <f t="shared" si="1"/>
        <v>92.857142857142861</v>
      </c>
    </row>
    <row r="15" spans="2:17" ht="18" customHeight="1" x14ac:dyDescent="0.25">
      <c r="B15" s="92">
        <v>9</v>
      </c>
      <c r="C15" s="93" t="s">
        <v>25</v>
      </c>
      <c r="D15" s="94">
        <v>4</v>
      </c>
      <c r="E15" s="95">
        <f t="shared" si="0"/>
        <v>100</v>
      </c>
      <c r="F15" s="94">
        <v>28</v>
      </c>
      <c r="G15" s="95">
        <f t="shared" si="1"/>
        <v>100</v>
      </c>
    </row>
    <row r="16" spans="2:17" ht="18" customHeight="1" x14ac:dyDescent="0.25">
      <c r="B16" s="92">
        <v>10</v>
      </c>
      <c r="C16" s="96" t="s">
        <v>27</v>
      </c>
      <c r="D16" s="94">
        <v>4</v>
      </c>
      <c r="E16" s="95">
        <f t="shared" si="0"/>
        <v>100</v>
      </c>
      <c r="F16" s="94">
        <v>28</v>
      </c>
      <c r="G16" s="95">
        <f t="shared" si="1"/>
        <v>100</v>
      </c>
    </row>
    <row r="17" spans="2:7" x14ac:dyDescent="0.25">
      <c r="B17" s="92">
        <v>11</v>
      </c>
      <c r="C17" s="96" t="s">
        <v>29</v>
      </c>
      <c r="D17" s="94">
        <v>4</v>
      </c>
      <c r="E17" s="95">
        <f t="shared" si="0"/>
        <v>100</v>
      </c>
      <c r="F17" s="94">
        <v>28</v>
      </c>
      <c r="G17" s="95">
        <f t="shared" si="1"/>
        <v>100</v>
      </c>
    </row>
    <row r="18" spans="2:7" x14ac:dyDescent="0.25">
      <c r="B18" s="92">
        <v>12</v>
      </c>
      <c r="C18" s="96" t="s">
        <v>31</v>
      </c>
      <c r="D18" s="94">
        <v>3</v>
      </c>
      <c r="E18" s="95">
        <f t="shared" si="0"/>
        <v>75</v>
      </c>
      <c r="F18" s="94">
        <v>28</v>
      </c>
      <c r="G18" s="95">
        <f t="shared" si="1"/>
        <v>100</v>
      </c>
    </row>
    <row r="19" spans="2:7" x14ac:dyDescent="0.25">
      <c r="B19" s="92">
        <v>13</v>
      </c>
      <c r="C19" s="97" t="s">
        <v>33</v>
      </c>
      <c r="D19" s="94">
        <v>4</v>
      </c>
      <c r="E19" s="95">
        <f t="shared" si="0"/>
        <v>100</v>
      </c>
      <c r="F19" s="94">
        <v>28</v>
      </c>
      <c r="G19" s="95">
        <f t="shared" si="1"/>
        <v>100</v>
      </c>
    </row>
    <row r="20" spans="2:7" x14ac:dyDescent="0.25">
      <c r="B20" s="92">
        <v>14</v>
      </c>
      <c r="C20" s="97" t="s">
        <v>46</v>
      </c>
      <c r="D20" s="94">
        <v>4</v>
      </c>
      <c r="E20" s="95">
        <f t="shared" si="0"/>
        <v>100</v>
      </c>
      <c r="F20" s="94">
        <v>26</v>
      </c>
      <c r="G20" s="95">
        <f t="shared" si="1"/>
        <v>92.857142857142861</v>
      </c>
    </row>
    <row r="21" spans="2:7" x14ac:dyDescent="0.25">
      <c r="B21" s="92">
        <v>15</v>
      </c>
      <c r="C21" s="97" t="s">
        <v>48</v>
      </c>
      <c r="D21" s="94">
        <v>4</v>
      </c>
      <c r="E21" s="95">
        <f t="shared" si="0"/>
        <v>100</v>
      </c>
      <c r="F21" s="94">
        <v>28</v>
      </c>
      <c r="G21" s="95">
        <f t="shared" si="1"/>
        <v>100</v>
      </c>
    </row>
    <row r="22" spans="2:7" x14ac:dyDescent="0.25">
      <c r="B22" s="92">
        <v>16</v>
      </c>
      <c r="C22" s="97" t="s">
        <v>50</v>
      </c>
      <c r="D22" s="94">
        <v>4</v>
      </c>
      <c r="E22" s="95">
        <f t="shared" si="0"/>
        <v>100</v>
      </c>
      <c r="F22" s="94">
        <v>26</v>
      </c>
      <c r="G22" s="95">
        <f t="shared" si="1"/>
        <v>92.857142857142861</v>
      </c>
    </row>
    <row r="23" spans="2:7" x14ac:dyDescent="0.25">
      <c r="B23" s="92">
        <v>17</v>
      </c>
      <c r="C23" s="96" t="s">
        <v>52</v>
      </c>
      <c r="D23" s="94">
        <v>4</v>
      </c>
      <c r="E23" s="95">
        <f t="shared" si="0"/>
        <v>100</v>
      </c>
      <c r="F23" s="94">
        <v>26</v>
      </c>
      <c r="G23" s="95">
        <f t="shared" si="1"/>
        <v>92.857142857142861</v>
      </c>
    </row>
    <row r="24" spans="2:7" x14ac:dyDescent="0.25">
      <c r="B24" s="92">
        <v>18</v>
      </c>
      <c r="C24" s="96" t="s">
        <v>54</v>
      </c>
      <c r="D24" s="94">
        <v>3</v>
      </c>
      <c r="E24" s="95">
        <f t="shared" si="0"/>
        <v>75</v>
      </c>
      <c r="F24" s="94">
        <v>26</v>
      </c>
      <c r="G24" s="95">
        <f t="shared" si="1"/>
        <v>92.857142857142861</v>
      </c>
    </row>
    <row r="25" spans="2:7" x14ac:dyDescent="0.25">
      <c r="B25" s="92">
        <v>19</v>
      </c>
      <c r="C25" s="96" t="s">
        <v>56</v>
      </c>
      <c r="D25" s="94">
        <v>4</v>
      </c>
      <c r="E25" s="95">
        <f t="shared" si="0"/>
        <v>100</v>
      </c>
      <c r="F25" s="94">
        <v>24</v>
      </c>
      <c r="G25" s="95">
        <f t="shared" si="1"/>
        <v>85.714285714285708</v>
      </c>
    </row>
    <row r="26" spans="2:7" x14ac:dyDescent="0.25">
      <c r="B26" s="92">
        <v>20</v>
      </c>
      <c r="C26" s="98" t="s">
        <v>58</v>
      </c>
      <c r="D26" s="94">
        <v>4</v>
      </c>
      <c r="E26" s="95">
        <f t="shared" si="0"/>
        <v>100</v>
      </c>
      <c r="F26" s="94">
        <v>28</v>
      </c>
      <c r="G26" s="95">
        <f t="shared" si="1"/>
        <v>100</v>
      </c>
    </row>
    <row r="27" spans="2:7" x14ac:dyDescent="0.25">
      <c r="B27" s="92">
        <v>21</v>
      </c>
      <c r="C27" s="97" t="s">
        <v>60</v>
      </c>
      <c r="D27" s="94">
        <v>4</v>
      </c>
      <c r="E27" s="95">
        <f t="shared" si="0"/>
        <v>100</v>
      </c>
      <c r="F27" s="94">
        <v>28</v>
      </c>
      <c r="G27" s="95">
        <f t="shared" si="1"/>
        <v>100</v>
      </c>
    </row>
    <row r="28" spans="2:7" x14ac:dyDescent="0.25">
      <c r="B28" s="92">
        <v>22</v>
      </c>
      <c r="C28" s="97" t="s">
        <v>62</v>
      </c>
      <c r="D28" s="94">
        <v>4</v>
      </c>
      <c r="E28" s="95">
        <f t="shared" si="0"/>
        <v>100</v>
      </c>
      <c r="F28" s="94">
        <v>24</v>
      </c>
      <c r="G28" s="95">
        <f t="shared" si="1"/>
        <v>85.714285714285708</v>
      </c>
    </row>
    <row r="29" spans="2:7" x14ac:dyDescent="0.25">
      <c r="B29" s="92">
        <v>23</v>
      </c>
      <c r="C29" s="97" t="s">
        <v>64</v>
      </c>
      <c r="D29" s="94">
        <v>4</v>
      </c>
      <c r="E29" s="95">
        <f t="shared" si="0"/>
        <v>100</v>
      </c>
      <c r="F29" s="94">
        <v>28</v>
      </c>
      <c r="G29" s="95">
        <f t="shared" si="1"/>
        <v>100</v>
      </c>
    </row>
    <row r="30" spans="2:7" x14ac:dyDescent="0.25">
      <c r="B30" s="92">
        <v>24</v>
      </c>
      <c r="C30" s="96" t="s">
        <v>66</v>
      </c>
      <c r="D30" s="94">
        <v>4</v>
      </c>
      <c r="E30" s="95">
        <f t="shared" si="0"/>
        <v>100</v>
      </c>
      <c r="F30" s="94">
        <v>28</v>
      </c>
      <c r="G30" s="95">
        <f t="shared" si="1"/>
        <v>100</v>
      </c>
    </row>
    <row r="31" spans="2:7" x14ac:dyDescent="0.25">
      <c r="B31" s="92">
        <v>25</v>
      </c>
      <c r="C31" s="96" t="s">
        <v>68</v>
      </c>
      <c r="D31" s="94">
        <v>4</v>
      </c>
      <c r="E31" s="95">
        <f t="shared" si="0"/>
        <v>100</v>
      </c>
      <c r="F31" s="94">
        <v>24</v>
      </c>
      <c r="G31" s="95">
        <f t="shared" si="1"/>
        <v>85.714285714285708</v>
      </c>
    </row>
    <row r="32" spans="2:7" x14ac:dyDescent="0.25">
      <c r="B32" s="92">
        <v>26</v>
      </c>
      <c r="C32" s="97" t="s">
        <v>70</v>
      </c>
      <c r="D32" s="94">
        <v>4</v>
      </c>
      <c r="E32" s="95">
        <f t="shared" si="0"/>
        <v>100</v>
      </c>
      <c r="F32" s="94">
        <v>24</v>
      </c>
      <c r="G32" s="95">
        <f t="shared" si="1"/>
        <v>85.714285714285708</v>
      </c>
    </row>
    <row r="33" spans="2:9" x14ac:dyDescent="0.25">
      <c r="B33" s="92">
        <v>27</v>
      </c>
      <c r="C33" s="96" t="s">
        <v>72</v>
      </c>
      <c r="D33" s="94">
        <v>4</v>
      </c>
      <c r="E33" s="95">
        <f t="shared" si="0"/>
        <v>100</v>
      </c>
      <c r="F33" s="94">
        <v>28</v>
      </c>
      <c r="G33" s="95">
        <f t="shared" si="1"/>
        <v>100</v>
      </c>
    </row>
    <row r="34" spans="2:9" x14ac:dyDescent="0.25">
      <c r="B34" s="92">
        <v>28</v>
      </c>
      <c r="C34" s="96" t="s">
        <v>74</v>
      </c>
      <c r="D34" s="94">
        <v>4</v>
      </c>
      <c r="E34" s="95">
        <f t="shared" si="0"/>
        <v>100</v>
      </c>
      <c r="F34" s="94">
        <v>26</v>
      </c>
      <c r="G34" s="95">
        <f t="shared" si="1"/>
        <v>92.857142857142861</v>
      </c>
    </row>
    <row r="35" spans="2:9" x14ac:dyDescent="0.25">
      <c r="B35" s="92">
        <v>29</v>
      </c>
      <c r="C35" s="96" t="s">
        <v>76</v>
      </c>
      <c r="D35" s="94">
        <v>4</v>
      </c>
      <c r="E35" s="95">
        <f t="shared" si="0"/>
        <v>100</v>
      </c>
      <c r="F35" s="94">
        <v>28</v>
      </c>
      <c r="G35" s="95">
        <f t="shared" si="1"/>
        <v>100</v>
      </c>
    </row>
    <row r="36" spans="2:9" x14ac:dyDescent="0.25">
      <c r="B36" s="92">
        <v>30</v>
      </c>
      <c r="C36" s="96" t="s">
        <v>78</v>
      </c>
      <c r="D36" s="94">
        <v>3</v>
      </c>
      <c r="E36" s="95">
        <f t="shared" si="0"/>
        <v>75</v>
      </c>
      <c r="F36" s="94">
        <v>28</v>
      </c>
      <c r="G36" s="95">
        <f t="shared" si="1"/>
        <v>100</v>
      </c>
    </row>
    <row r="37" spans="2:9" x14ac:dyDescent="0.25">
      <c r="B37" s="92">
        <v>31</v>
      </c>
      <c r="C37" s="97" t="s">
        <v>80</v>
      </c>
      <c r="D37" s="94">
        <v>4</v>
      </c>
      <c r="E37" s="95">
        <f t="shared" si="0"/>
        <v>100</v>
      </c>
      <c r="F37" s="94">
        <v>26</v>
      </c>
      <c r="G37" s="95">
        <f t="shared" si="1"/>
        <v>92.857142857142861</v>
      </c>
    </row>
    <row r="38" spans="2:9" x14ac:dyDescent="0.25">
      <c r="B38" s="92">
        <v>32</v>
      </c>
      <c r="C38" s="97" t="s">
        <v>82</v>
      </c>
      <c r="D38" s="94">
        <v>4</v>
      </c>
      <c r="E38" s="95">
        <f t="shared" si="0"/>
        <v>100</v>
      </c>
      <c r="F38" s="94">
        <v>28</v>
      </c>
      <c r="G38" s="95">
        <f t="shared" si="1"/>
        <v>100</v>
      </c>
    </row>
    <row r="39" spans="2:9" x14ac:dyDescent="0.25">
      <c r="B39" s="92">
        <v>33</v>
      </c>
      <c r="C39" s="93" t="s">
        <v>84</v>
      </c>
      <c r="D39" s="94">
        <v>4</v>
      </c>
      <c r="E39" s="95">
        <f t="shared" si="0"/>
        <v>100</v>
      </c>
      <c r="F39" s="94">
        <v>26</v>
      </c>
      <c r="G39" s="95">
        <f t="shared" si="1"/>
        <v>92.857142857142861</v>
      </c>
    </row>
    <row r="40" spans="2:9" x14ac:dyDescent="0.25">
      <c r="B40" s="92">
        <v>34</v>
      </c>
      <c r="C40" s="97" t="s">
        <v>86</v>
      </c>
      <c r="D40" s="94">
        <v>4</v>
      </c>
      <c r="E40" s="95">
        <f t="shared" si="0"/>
        <v>100</v>
      </c>
      <c r="F40" s="94">
        <v>26</v>
      </c>
      <c r="G40" s="95">
        <f t="shared" si="1"/>
        <v>92.857142857142861</v>
      </c>
    </row>
    <row r="41" spans="2:9" x14ac:dyDescent="0.25">
      <c r="B41" s="92">
        <v>35</v>
      </c>
      <c r="C41" s="97" t="s">
        <v>88</v>
      </c>
      <c r="D41" s="94">
        <v>3</v>
      </c>
      <c r="E41" s="95">
        <f t="shared" si="0"/>
        <v>75</v>
      </c>
      <c r="F41" s="94">
        <v>24</v>
      </c>
      <c r="G41" s="95">
        <f t="shared" si="1"/>
        <v>85.714285714285708</v>
      </c>
    </row>
    <row r="42" spans="2:9" x14ac:dyDescent="0.25">
      <c r="B42" s="92">
        <v>36</v>
      </c>
      <c r="C42" s="97" t="s">
        <v>90</v>
      </c>
      <c r="D42" s="94">
        <v>4</v>
      </c>
      <c r="E42" s="95">
        <f t="shared" si="0"/>
        <v>100</v>
      </c>
      <c r="F42" s="94">
        <v>26</v>
      </c>
      <c r="G42" s="95">
        <f t="shared" si="1"/>
        <v>92.857142857142861</v>
      </c>
    </row>
    <row r="43" spans="2:9" x14ac:dyDescent="0.25">
      <c r="B43" s="92">
        <v>37</v>
      </c>
      <c r="C43" s="97" t="s">
        <v>92</v>
      </c>
      <c r="D43" s="94">
        <v>3</v>
      </c>
      <c r="E43" s="95">
        <f t="shared" si="0"/>
        <v>75</v>
      </c>
      <c r="F43" s="94">
        <v>22</v>
      </c>
      <c r="G43" s="95">
        <f t="shared" si="1"/>
        <v>78.571428571428569</v>
      </c>
    </row>
    <row r="44" spans="2:9" x14ac:dyDescent="0.25">
      <c r="B44" s="92">
        <v>38</v>
      </c>
      <c r="C44" s="97" t="s">
        <v>94</v>
      </c>
      <c r="D44" s="94">
        <v>4</v>
      </c>
      <c r="E44" s="95">
        <f t="shared" si="0"/>
        <v>100</v>
      </c>
      <c r="F44" s="94">
        <v>28</v>
      </c>
      <c r="G44" s="95">
        <f t="shared" si="1"/>
        <v>100</v>
      </c>
    </row>
    <row r="45" spans="2:9" ht="15.75" thickBot="1" x14ac:dyDescent="0.3">
      <c r="B45" s="99">
        <v>39</v>
      </c>
      <c r="C45" s="100" t="s">
        <v>96</v>
      </c>
      <c r="D45" s="101">
        <v>4</v>
      </c>
      <c r="E45" s="102">
        <f>D45/4*100</f>
        <v>100</v>
      </c>
      <c r="F45" s="101">
        <v>30</v>
      </c>
      <c r="G45" s="102">
        <f>F45/30*100</f>
        <v>100</v>
      </c>
    </row>
    <row r="46" spans="2:9" s="107" customFormat="1" ht="15.75" thickBot="1" x14ac:dyDescent="0.3">
      <c r="B46" s="103"/>
      <c r="C46" s="104"/>
      <c r="D46" s="105"/>
      <c r="E46" s="106"/>
      <c r="F46" s="105"/>
      <c r="G46" s="106"/>
    </row>
    <row r="47" spans="2:9" ht="18.75" customHeight="1" thickBot="1" x14ac:dyDescent="0.3">
      <c r="B47" s="220" t="s">
        <v>3</v>
      </c>
      <c r="C47" s="222" t="s">
        <v>5</v>
      </c>
      <c r="D47" s="224" t="s">
        <v>197</v>
      </c>
      <c r="E47" s="225"/>
      <c r="F47" s="224" t="s">
        <v>209</v>
      </c>
      <c r="G47" s="225"/>
      <c r="I47" s="84"/>
    </row>
    <row r="48" spans="2:9" ht="23.25" thickBot="1" x14ac:dyDescent="0.3">
      <c r="B48" s="221"/>
      <c r="C48" s="223"/>
      <c r="D48" s="108" t="s">
        <v>210</v>
      </c>
      <c r="E48" s="109" t="s">
        <v>7</v>
      </c>
      <c r="F48" s="110" t="s">
        <v>212</v>
      </c>
      <c r="G48" s="109" t="s">
        <v>7</v>
      </c>
    </row>
    <row r="49" spans="2:7" x14ac:dyDescent="0.25">
      <c r="B49" s="92">
        <v>40</v>
      </c>
      <c r="C49" s="97" t="s">
        <v>98</v>
      </c>
      <c r="D49" s="94">
        <v>4</v>
      </c>
      <c r="E49" s="95">
        <f>D49/4*100</f>
        <v>100</v>
      </c>
      <c r="F49" s="94">
        <v>8</v>
      </c>
      <c r="G49" s="111">
        <f>F49/8*100</f>
        <v>100</v>
      </c>
    </row>
    <row r="50" spans="2:7" x14ac:dyDescent="0.25">
      <c r="B50" s="92">
        <v>41</v>
      </c>
      <c r="C50" s="97" t="s">
        <v>213</v>
      </c>
      <c r="D50" s="112">
        <v>4</v>
      </c>
      <c r="E50" s="95">
        <f t="shared" ref="E50:E85" si="2">D50/4*100</f>
        <v>100</v>
      </c>
      <c r="F50" s="94">
        <v>8</v>
      </c>
      <c r="G50" s="111">
        <f t="shared" ref="G50:G85" si="3">F50/8*100</f>
        <v>100</v>
      </c>
    </row>
    <row r="51" spans="2:7" x14ac:dyDescent="0.25">
      <c r="B51" s="92">
        <v>42</v>
      </c>
      <c r="C51" s="97" t="s">
        <v>102</v>
      </c>
      <c r="D51" s="94">
        <v>4</v>
      </c>
      <c r="E51" s="95">
        <f t="shared" si="2"/>
        <v>100</v>
      </c>
      <c r="F51" s="94">
        <v>8</v>
      </c>
      <c r="G51" s="111">
        <f t="shared" si="3"/>
        <v>100</v>
      </c>
    </row>
    <row r="52" spans="2:7" x14ac:dyDescent="0.25">
      <c r="B52" s="92">
        <v>43</v>
      </c>
      <c r="C52" s="97" t="s">
        <v>104</v>
      </c>
      <c r="D52" s="94">
        <v>4</v>
      </c>
      <c r="E52" s="95">
        <f t="shared" si="2"/>
        <v>100</v>
      </c>
      <c r="F52" s="94">
        <v>8</v>
      </c>
      <c r="G52" s="111">
        <f t="shared" si="3"/>
        <v>100</v>
      </c>
    </row>
    <row r="53" spans="2:7" x14ac:dyDescent="0.25">
      <c r="B53" s="92">
        <v>44</v>
      </c>
      <c r="C53" s="96" t="s">
        <v>106</v>
      </c>
      <c r="D53" s="94">
        <v>4</v>
      </c>
      <c r="E53" s="95">
        <f t="shared" si="2"/>
        <v>100</v>
      </c>
      <c r="F53" s="94">
        <v>8</v>
      </c>
      <c r="G53" s="111">
        <f t="shared" si="3"/>
        <v>100</v>
      </c>
    </row>
    <row r="54" spans="2:7" x14ac:dyDescent="0.25">
      <c r="B54" s="92">
        <v>45</v>
      </c>
      <c r="C54" s="97" t="s">
        <v>108</v>
      </c>
      <c r="D54" s="94">
        <v>4</v>
      </c>
      <c r="E54" s="95">
        <f t="shared" si="2"/>
        <v>100</v>
      </c>
      <c r="F54" s="94">
        <v>8</v>
      </c>
      <c r="G54" s="111">
        <f t="shared" si="3"/>
        <v>100</v>
      </c>
    </row>
    <row r="55" spans="2:7" x14ac:dyDescent="0.25">
      <c r="B55" s="92">
        <v>46</v>
      </c>
      <c r="C55" s="97" t="s">
        <v>110</v>
      </c>
      <c r="D55" s="94">
        <v>4</v>
      </c>
      <c r="E55" s="95">
        <f t="shared" si="2"/>
        <v>100</v>
      </c>
      <c r="F55" s="94">
        <v>8</v>
      </c>
      <c r="G55" s="111">
        <f t="shared" si="3"/>
        <v>100</v>
      </c>
    </row>
    <row r="56" spans="2:7" x14ac:dyDescent="0.25">
      <c r="B56" s="92">
        <v>47</v>
      </c>
      <c r="C56" s="97" t="s">
        <v>112</v>
      </c>
      <c r="D56" s="94">
        <v>4</v>
      </c>
      <c r="E56" s="95">
        <f t="shared" si="2"/>
        <v>100</v>
      </c>
      <c r="F56" s="94">
        <v>8</v>
      </c>
      <c r="G56" s="111">
        <f t="shared" si="3"/>
        <v>100</v>
      </c>
    </row>
    <row r="57" spans="2:7" x14ac:dyDescent="0.25">
      <c r="B57" s="92">
        <v>48</v>
      </c>
      <c r="C57" s="97" t="s">
        <v>114</v>
      </c>
      <c r="D57" s="94">
        <v>4</v>
      </c>
      <c r="E57" s="95">
        <f t="shared" si="2"/>
        <v>100</v>
      </c>
      <c r="F57" s="94">
        <v>8</v>
      </c>
      <c r="G57" s="111">
        <f t="shared" si="3"/>
        <v>100</v>
      </c>
    </row>
    <row r="58" spans="2:7" x14ac:dyDescent="0.25">
      <c r="B58" s="92">
        <v>49</v>
      </c>
      <c r="C58" s="97" t="s">
        <v>116</v>
      </c>
      <c r="D58" s="94">
        <v>4</v>
      </c>
      <c r="E58" s="95">
        <f t="shared" si="2"/>
        <v>100</v>
      </c>
      <c r="F58" s="94">
        <v>6</v>
      </c>
      <c r="G58" s="111">
        <f t="shared" si="3"/>
        <v>75</v>
      </c>
    </row>
    <row r="59" spans="2:7" x14ac:dyDescent="0.25">
      <c r="B59" s="92">
        <v>50</v>
      </c>
      <c r="C59" s="97" t="s">
        <v>118</v>
      </c>
      <c r="D59" s="94">
        <v>4</v>
      </c>
      <c r="E59" s="95">
        <f t="shared" si="2"/>
        <v>100</v>
      </c>
      <c r="F59" s="94">
        <v>6</v>
      </c>
      <c r="G59" s="111">
        <f t="shared" si="3"/>
        <v>75</v>
      </c>
    </row>
    <row r="60" spans="2:7" x14ac:dyDescent="0.25">
      <c r="B60" s="92">
        <v>51</v>
      </c>
      <c r="C60" s="97" t="s">
        <v>120</v>
      </c>
      <c r="D60" s="94">
        <v>4</v>
      </c>
      <c r="E60" s="95">
        <f t="shared" si="2"/>
        <v>100</v>
      </c>
      <c r="F60" s="94">
        <v>6</v>
      </c>
      <c r="G60" s="111">
        <f t="shared" si="3"/>
        <v>75</v>
      </c>
    </row>
    <row r="61" spans="2:7" x14ac:dyDescent="0.25">
      <c r="B61" s="92">
        <v>52</v>
      </c>
      <c r="C61" s="97" t="s">
        <v>122</v>
      </c>
      <c r="D61" s="94">
        <v>4</v>
      </c>
      <c r="E61" s="95">
        <f t="shared" si="2"/>
        <v>100</v>
      </c>
      <c r="F61" s="94">
        <v>8</v>
      </c>
      <c r="G61" s="111">
        <f t="shared" si="3"/>
        <v>100</v>
      </c>
    </row>
    <row r="62" spans="2:7" x14ac:dyDescent="0.25">
      <c r="B62" s="92">
        <v>53</v>
      </c>
      <c r="C62" s="97" t="s">
        <v>124</v>
      </c>
      <c r="D62" s="94">
        <v>4</v>
      </c>
      <c r="E62" s="95">
        <f t="shared" si="2"/>
        <v>100</v>
      </c>
      <c r="F62" s="94">
        <v>8</v>
      </c>
      <c r="G62" s="111">
        <f t="shared" si="3"/>
        <v>100</v>
      </c>
    </row>
    <row r="63" spans="2:7" x14ac:dyDescent="0.25">
      <c r="B63" s="92">
        <v>54</v>
      </c>
      <c r="C63" s="97" t="s">
        <v>126</v>
      </c>
      <c r="D63" s="94">
        <v>3</v>
      </c>
      <c r="E63" s="95">
        <f t="shared" si="2"/>
        <v>75</v>
      </c>
      <c r="F63" s="94">
        <v>6</v>
      </c>
      <c r="G63" s="111">
        <f t="shared" si="3"/>
        <v>75</v>
      </c>
    </row>
    <row r="64" spans="2:7" x14ac:dyDescent="0.25">
      <c r="B64" s="92">
        <v>55</v>
      </c>
      <c r="C64" s="97" t="s">
        <v>128</v>
      </c>
      <c r="D64" s="94">
        <v>4</v>
      </c>
      <c r="E64" s="95">
        <f t="shared" si="2"/>
        <v>100</v>
      </c>
      <c r="F64" s="94">
        <v>8</v>
      </c>
      <c r="G64" s="111">
        <f t="shared" si="3"/>
        <v>100</v>
      </c>
    </row>
    <row r="65" spans="2:7" x14ac:dyDescent="0.25">
      <c r="B65" s="92">
        <v>56</v>
      </c>
      <c r="C65" s="97" t="s">
        <v>130</v>
      </c>
      <c r="D65" s="94">
        <v>4</v>
      </c>
      <c r="E65" s="95">
        <f t="shared" si="2"/>
        <v>100</v>
      </c>
      <c r="F65" s="94">
        <v>8</v>
      </c>
      <c r="G65" s="111">
        <f t="shared" si="3"/>
        <v>100</v>
      </c>
    </row>
    <row r="66" spans="2:7" x14ac:dyDescent="0.25">
      <c r="B66" s="92">
        <v>57</v>
      </c>
      <c r="C66" s="97" t="s">
        <v>132</v>
      </c>
      <c r="D66" s="94">
        <v>4</v>
      </c>
      <c r="E66" s="95">
        <f t="shared" si="2"/>
        <v>100</v>
      </c>
      <c r="F66" s="94">
        <v>6</v>
      </c>
      <c r="G66" s="111">
        <f t="shared" si="3"/>
        <v>75</v>
      </c>
    </row>
    <row r="67" spans="2:7" x14ac:dyDescent="0.25">
      <c r="B67" s="92">
        <v>58</v>
      </c>
      <c r="C67" s="97" t="s">
        <v>134</v>
      </c>
      <c r="D67" s="94">
        <v>4</v>
      </c>
      <c r="E67" s="95">
        <f t="shared" si="2"/>
        <v>100</v>
      </c>
      <c r="F67" s="94">
        <v>8</v>
      </c>
      <c r="G67" s="111">
        <f t="shared" si="3"/>
        <v>100</v>
      </c>
    </row>
    <row r="68" spans="2:7" x14ac:dyDescent="0.25">
      <c r="B68" s="92">
        <v>59</v>
      </c>
      <c r="C68" s="96" t="s">
        <v>136</v>
      </c>
      <c r="D68" s="94">
        <v>4</v>
      </c>
      <c r="E68" s="95">
        <f t="shared" si="2"/>
        <v>100</v>
      </c>
      <c r="F68" s="94">
        <v>8</v>
      </c>
      <c r="G68" s="111">
        <f t="shared" si="3"/>
        <v>100</v>
      </c>
    </row>
    <row r="69" spans="2:7" x14ac:dyDescent="0.25">
      <c r="B69" s="92">
        <v>60</v>
      </c>
      <c r="C69" s="96" t="s">
        <v>138</v>
      </c>
      <c r="D69" s="94">
        <v>3</v>
      </c>
      <c r="E69" s="95">
        <f t="shared" si="2"/>
        <v>75</v>
      </c>
      <c r="F69" s="94">
        <v>6</v>
      </c>
      <c r="G69" s="111">
        <f t="shared" si="3"/>
        <v>75</v>
      </c>
    </row>
    <row r="70" spans="2:7" x14ac:dyDescent="0.25">
      <c r="B70" s="92">
        <v>61</v>
      </c>
      <c r="C70" s="96" t="s">
        <v>140</v>
      </c>
      <c r="D70" s="94">
        <v>4</v>
      </c>
      <c r="E70" s="95">
        <f t="shared" si="2"/>
        <v>100</v>
      </c>
      <c r="F70" s="94">
        <v>8</v>
      </c>
      <c r="G70" s="111">
        <f t="shared" si="3"/>
        <v>100</v>
      </c>
    </row>
    <row r="71" spans="2:7" x14ac:dyDescent="0.25">
      <c r="B71" s="92">
        <v>62</v>
      </c>
      <c r="C71" s="97" t="s">
        <v>142</v>
      </c>
      <c r="D71" s="94">
        <v>4</v>
      </c>
      <c r="E71" s="95">
        <f t="shared" si="2"/>
        <v>100</v>
      </c>
      <c r="F71" s="94">
        <v>6</v>
      </c>
      <c r="G71" s="111">
        <f t="shared" si="3"/>
        <v>75</v>
      </c>
    </row>
    <row r="72" spans="2:7" x14ac:dyDescent="0.25">
      <c r="B72" s="92">
        <v>63</v>
      </c>
      <c r="C72" s="97" t="s">
        <v>144</v>
      </c>
      <c r="D72" s="94">
        <v>4</v>
      </c>
      <c r="E72" s="95">
        <f t="shared" si="2"/>
        <v>100</v>
      </c>
      <c r="F72" s="94">
        <v>8</v>
      </c>
      <c r="G72" s="111">
        <f t="shared" si="3"/>
        <v>100</v>
      </c>
    </row>
    <row r="73" spans="2:7" x14ac:dyDescent="0.25">
      <c r="B73" s="92">
        <v>64</v>
      </c>
      <c r="C73" s="97" t="s">
        <v>146</v>
      </c>
      <c r="D73" s="94">
        <v>4</v>
      </c>
      <c r="E73" s="95">
        <f t="shared" si="2"/>
        <v>100</v>
      </c>
      <c r="F73" s="94">
        <v>8</v>
      </c>
      <c r="G73" s="111">
        <f t="shared" si="3"/>
        <v>100</v>
      </c>
    </row>
    <row r="74" spans="2:7" x14ac:dyDescent="0.25">
      <c r="B74" s="92">
        <v>65</v>
      </c>
      <c r="C74" s="97" t="s">
        <v>148</v>
      </c>
      <c r="D74" s="94">
        <v>4</v>
      </c>
      <c r="E74" s="95">
        <f t="shared" si="2"/>
        <v>100</v>
      </c>
      <c r="F74" s="94">
        <v>8</v>
      </c>
      <c r="G74" s="111">
        <f t="shared" si="3"/>
        <v>100</v>
      </c>
    </row>
    <row r="75" spans="2:7" x14ac:dyDescent="0.25">
      <c r="B75" s="92">
        <v>66</v>
      </c>
      <c r="C75" s="97" t="s">
        <v>150</v>
      </c>
      <c r="D75" s="94">
        <v>4</v>
      </c>
      <c r="E75" s="95">
        <f t="shared" si="2"/>
        <v>100</v>
      </c>
      <c r="F75" s="94">
        <v>8</v>
      </c>
      <c r="G75" s="111">
        <f t="shared" si="3"/>
        <v>100</v>
      </c>
    </row>
    <row r="76" spans="2:7" x14ac:dyDescent="0.25">
      <c r="B76" s="92">
        <v>67</v>
      </c>
      <c r="C76" s="97" t="s">
        <v>152</v>
      </c>
      <c r="D76" s="94">
        <v>4</v>
      </c>
      <c r="E76" s="95">
        <f t="shared" si="2"/>
        <v>100</v>
      </c>
      <c r="F76" s="94">
        <v>8</v>
      </c>
      <c r="G76" s="111">
        <f t="shared" si="3"/>
        <v>100</v>
      </c>
    </row>
    <row r="77" spans="2:7" x14ac:dyDescent="0.25">
      <c r="B77" s="92">
        <v>68</v>
      </c>
      <c r="C77" s="97" t="s">
        <v>154</v>
      </c>
      <c r="D77" s="94">
        <v>4</v>
      </c>
      <c r="E77" s="95">
        <f t="shared" si="2"/>
        <v>100</v>
      </c>
      <c r="F77" s="94">
        <v>4</v>
      </c>
      <c r="G77" s="111">
        <f t="shared" si="3"/>
        <v>50</v>
      </c>
    </row>
    <row r="78" spans="2:7" x14ac:dyDescent="0.25">
      <c r="B78" s="92">
        <v>69</v>
      </c>
      <c r="C78" s="97" t="s">
        <v>156</v>
      </c>
      <c r="D78" s="94">
        <v>4</v>
      </c>
      <c r="E78" s="95">
        <f t="shared" si="2"/>
        <v>100</v>
      </c>
      <c r="F78" s="94">
        <v>8</v>
      </c>
      <c r="G78" s="111">
        <f t="shared" si="3"/>
        <v>100</v>
      </c>
    </row>
    <row r="79" spans="2:7" x14ac:dyDescent="0.25">
      <c r="B79" s="92">
        <v>70</v>
      </c>
      <c r="C79" s="98" t="s">
        <v>158</v>
      </c>
      <c r="D79" s="94">
        <v>4</v>
      </c>
      <c r="E79" s="95">
        <f t="shared" si="2"/>
        <v>100</v>
      </c>
      <c r="F79" s="94">
        <v>8</v>
      </c>
      <c r="G79" s="111">
        <f t="shared" si="3"/>
        <v>100</v>
      </c>
    </row>
    <row r="80" spans="2:7" x14ac:dyDescent="0.25">
      <c r="B80" s="92">
        <v>71</v>
      </c>
      <c r="C80" s="97" t="s">
        <v>160</v>
      </c>
      <c r="D80" s="94">
        <v>2</v>
      </c>
      <c r="E80" s="95">
        <f t="shared" si="2"/>
        <v>50</v>
      </c>
      <c r="F80" s="94">
        <v>8</v>
      </c>
      <c r="G80" s="111">
        <f t="shared" si="3"/>
        <v>100</v>
      </c>
    </row>
    <row r="81" spans="2:7" x14ac:dyDescent="0.25">
      <c r="B81" s="92">
        <v>72</v>
      </c>
      <c r="C81" s="97" t="s">
        <v>162</v>
      </c>
      <c r="D81" s="94">
        <v>3</v>
      </c>
      <c r="E81" s="95">
        <f t="shared" si="2"/>
        <v>75</v>
      </c>
      <c r="F81" s="94">
        <v>6</v>
      </c>
      <c r="G81" s="111">
        <f t="shared" si="3"/>
        <v>75</v>
      </c>
    </row>
    <row r="82" spans="2:7" x14ac:dyDescent="0.25">
      <c r="B82" s="92">
        <v>73</v>
      </c>
      <c r="C82" s="96" t="s">
        <v>164</v>
      </c>
      <c r="D82" s="94">
        <v>4</v>
      </c>
      <c r="E82" s="95">
        <f t="shared" si="2"/>
        <v>100</v>
      </c>
      <c r="F82" s="94">
        <v>8</v>
      </c>
      <c r="G82" s="111">
        <f t="shared" si="3"/>
        <v>100</v>
      </c>
    </row>
    <row r="83" spans="2:7" x14ac:dyDescent="0.25">
      <c r="B83" s="92">
        <v>74</v>
      </c>
      <c r="C83" s="113" t="s">
        <v>166</v>
      </c>
      <c r="D83" s="94">
        <v>4</v>
      </c>
      <c r="E83" s="95">
        <f t="shared" si="2"/>
        <v>100</v>
      </c>
      <c r="F83" s="94">
        <v>8</v>
      </c>
      <c r="G83" s="111">
        <f t="shared" si="3"/>
        <v>100</v>
      </c>
    </row>
    <row r="84" spans="2:7" x14ac:dyDescent="0.25">
      <c r="B84" s="92">
        <v>75</v>
      </c>
      <c r="C84" s="97" t="s">
        <v>168</v>
      </c>
      <c r="D84" s="94">
        <v>2</v>
      </c>
      <c r="E84" s="95">
        <f t="shared" si="2"/>
        <v>50</v>
      </c>
      <c r="F84" s="94">
        <v>6</v>
      </c>
      <c r="G84" s="111">
        <f t="shared" si="3"/>
        <v>75</v>
      </c>
    </row>
    <row r="85" spans="2:7" ht="15.75" thickBot="1" x14ac:dyDescent="0.3">
      <c r="B85" s="99">
        <v>76</v>
      </c>
      <c r="C85" s="114" t="s">
        <v>170</v>
      </c>
      <c r="D85" s="101">
        <v>4</v>
      </c>
      <c r="E85" s="102">
        <f t="shared" si="2"/>
        <v>100</v>
      </c>
      <c r="F85" s="101">
        <v>8</v>
      </c>
      <c r="G85" s="115">
        <f t="shared" si="3"/>
        <v>100</v>
      </c>
    </row>
    <row r="87" spans="2:7" x14ac:dyDescent="0.25">
      <c r="B87" s="117"/>
      <c r="D87" s="118"/>
    </row>
    <row r="88" spans="2:7" x14ac:dyDescent="0.25">
      <c r="B88" s="119" t="s">
        <v>214</v>
      </c>
      <c r="C88" s="120"/>
      <c r="D88" s="120"/>
      <c r="E88" s="121" t="s">
        <v>215</v>
      </c>
      <c r="F88" s="120"/>
      <c r="G88" s="120"/>
    </row>
    <row r="89" spans="2:7" x14ac:dyDescent="0.25">
      <c r="F89" s="122" t="s">
        <v>216</v>
      </c>
    </row>
    <row r="90" spans="2:7" x14ac:dyDescent="0.25">
      <c r="E90" s="123" t="s">
        <v>217</v>
      </c>
    </row>
  </sheetData>
  <mergeCells count="12">
    <mergeCell ref="B47:B48"/>
    <mergeCell ref="C47:C48"/>
    <mergeCell ref="D47:E47"/>
    <mergeCell ref="F47:G47"/>
    <mergeCell ref="B1:G1"/>
    <mergeCell ref="B2:G2"/>
    <mergeCell ref="B3:G3"/>
    <mergeCell ref="B4:G4"/>
    <mergeCell ref="B5:B6"/>
    <mergeCell ref="C5:C6"/>
    <mergeCell ref="D5:E5"/>
    <mergeCell ref="F5:G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1"/>
  <sheetViews>
    <sheetView workbookViewId="0">
      <selection activeCell="G21" sqref="G21"/>
    </sheetView>
  </sheetViews>
  <sheetFormatPr defaultRowHeight="15" x14ac:dyDescent="0.25"/>
  <cols>
    <col min="1" max="1" width="8" style="30" customWidth="1"/>
    <col min="2" max="2" width="39.42578125" style="30" customWidth="1"/>
    <col min="3" max="3" width="12.85546875" style="30" customWidth="1"/>
    <col min="4" max="4" width="12.5703125" style="30" customWidth="1"/>
    <col min="5" max="16384" width="9.140625" style="30"/>
  </cols>
  <sheetData>
    <row r="1" spans="1:8" ht="24" thickBot="1" x14ac:dyDescent="0.4">
      <c r="A1" s="234" t="s">
        <v>218</v>
      </c>
      <c r="B1" s="235"/>
      <c r="C1" s="235"/>
      <c r="D1" s="236"/>
    </row>
    <row r="2" spans="1:8" ht="34.5" customHeight="1" x14ac:dyDescent="0.25">
      <c r="A2" s="237" t="s">
        <v>219</v>
      </c>
      <c r="B2" s="238"/>
      <c r="C2" s="238"/>
      <c r="D2" s="239"/>
    </row>
    <row r="3" spans="1:8" ht="21.75" customHeight="1" x14ac:dyDescent="0.25">
      <c r="A3" s="240" t="s">
        <v>209</v>
      </c>
      <c r="B3" s="241"/>
      <c r="C3" s="241"/>
      <c r="D3" s="242"/>
    </row>
    <row r="4" spans="1:8" x14ac:dyDescent="0.25">
      <c r="A4" s="243" t="s">
        <v>220</v>
      </c>
      <c r="B4" s="244" t="s">
        <v>5</v>
      </c>
      <c r="C4" s="245" t="s">
        <v>221</v>
      </c>
      <c r="D4" s="246" t="s">
        <v>222</v>
      </c>
    </row>
    <row r="5" spans="1:8" x14ac:dyDescent="0.25">
      <c r="A5" s="243"/>
      <c r="B5" s="244"/>
      <c r="C5" s="245"/>
      <c r="D5" s="247"/>
    </row>
    <row r="6" spans="1:8" x14ac:dyDescent="0.25">
      <c r="A6" s="124">
        <v>1</v>
      </c>
      <c r="B6" s="125" t="s">
        <v>9</v>
      </c>
      <c r="C6" s="126">
        <v>8</v>
      </c>
      <c r="D6" s="127">
        <v>100</v>
      </c>
      <c r="E6" s="128"/>
    </row>
    <row r="7" spans="1:8" x14ac:dyDescent="0.25">
      <c r="A7" s="124">
        <v>2</v>
      </c>
      <c r="B7" s="125" t="s">
        <v>11</v>
      </c>
      <c r="C7" s="126">
        <v>8</v>
      </c>
      <c r="D7" s="127">
        <v>100</v>
      </c>
    </row>
    <row r="8" spans="1:8" x14ac:dyDescent="0.25">
      <c r="A8" s="124">
        <v>3</v>
      </c>
      <c r="B8" s="125" t="s">
        <v>13</v>
      </c>
      <c r="C8" s="126">
        <v>8</v>
      </c>
      <c r="D8" s="127">
        <v>100</v>
      </c>
    </row>
    <row r="9" spans="1:8" x14ac:dyDescent="0.25">
      <c r="A9" s="124">
        <v>4</v>
      </c>
      <c r="B9" s="125" t="s">
        <v>15</v>
      </c>
      <c r="C9" s="126">
        <v>8</v>
      </c>
      <c r="D9" s="127">
        <v>100</v>
      </c>
    </row>
    <row r="10" spans="1:8" x14ac:dyDescent="0.25">
      <c r="A10" s="124">
        <v>5</v>
      </c>
      <c r="B10" s="125" t="s">
        <v>17</v>
      </c>
      <c r="C10" s="126">
        <v>6</v>
      </c>
      <c r="D10" s="127">
        <v>75</v>
      </c>
    </row>
    <row r="11" spans="1:8" x14ac:dyDescent="0.25">
      <c r="A11" s="124">
        <v>6</v>
      </c>
      <c r="B11" s="125" t="s">
        <v>19</v>
      </c>
      <c r="C11" s="126">
        <v>8</v>
      </c>
      <c r="D11" s="129">
        <v>100</v>
      </c>
      <c r="H11" s="130"/>
    </row>
    <row r="12" spans="1:8" x14ac:dyDescent="0.25">
      <c r="A12" s="124">
        <v>7</v>
      </c>
      <c r="B12" s="125" t="s">
        <v>21</v>
      </c>
      <c r="C12" s="126">
        <v>8</v>
      </c>
      <c r="D12" s="127">
        <v>100</v>
      </c>
    </row>
    <row r="13" spans="1:8" x14ac:dyDescent="0.25">
      <c r="A13" s="124">
        <v>8</v>
      </c>
      <c r="B13" s="125" t="s">
        <v>23</v>
      </c>
      <c r="C13" s="126">
        <v>8</v>
      </c>
      <c r="D13" s="131">
        <v>100</v>
      </c>
    </row>
    <row r="14" spans="1:8" x14ac:dyDescent="0.25">
      <c r="A14" s="124">
        <v>9</v>
      </c>
      <c r="B14" s="125" t="s">
        <v>25</v>
      </c>
      <c r="C14" s="126">
        <v>8</v>
      </c>
      <c r="D14" s="127">
        <v>100</v>
      </c>
    </row>
    <row r="15" spans="1:8" x14ac:dyDescent="0.25">
      <c r="A15" s="124">
        <v>10</v>
      </c>
      <c r="B15" s="125" t="s">
        <v>27</v>
      </c>
      <c r="C15" s="126">
        <v>8</v>
      </c>
      <c r="D15" s="127">
        <v>100</v>
      </c>
    </row>
    <row r="16" spans="1:8" x14ac:dyDescent="0.25">
      <c r="A16" s="124">
        <v>11</v>
      </c>
      <c r="B16" s="125" t="s">
        <v>29</v>
      </c>
      <c r="C16" s="126">
        <v>8</v>
      </c>
      <c r="D16" s="127">
        <v>100</v>
      </c>
    </row>
    <row r="17" spans="1:4" x14ac:dyDescent="0.25">
      <c r="A17" s="124">
        <v>12</v>
      </c>
      <c r="B17" s="125" t="s">
        <v>31</v>
      </c>
      <c r="C17" s="126">
        <v>8</v>
      </c>
      <c r="D17" s="127">
        <v>100</v>
      </c>
    </row>
    <row r="18" spans="1:4" x14ac:dyDescent="0.25">
      <c r="A18" s="124">
        <v>13</v>
      </c>
      <c r="B18" s="125" t="s">
        <v>33</v>
      </c>
      <c r="C18" s="126">
        <v>8</v>
      </c>
      <c r="D18" s="127">
        <v>100</v>
      </c>
    </row>
    <row r="19" spans="1:4" x14ac:dyDescent="0.25">
      <c r="A19" s="124">
        <v>14</v>
      </c>
      <c r="B19" s="125" t="s">
        <v>46</v>
      </c>
      <c r="C19" s="126">
        <v>8</v>
      </c>
      <c r="D19" s="127">
        <v>100</v>
      </c>
    </row>
    <row r="20" spans="1:4" x14ac:dyDescent="0.25">
      <c r="A20" s="124">
        <v>15</v>
      </c>
      <c r="B20" s="125" t="s">
        <v>48</v>
      </c>
      <c r="C20" s="126">
        <v>8</v>
      </c>
      <c r="D20" s="131">
        <v>100</v>
      </c>
    </row>
    <row r="21" spans="1:4" x14ac:dyDescent="0.25">
      <c r="A21" s="124">
        <v>16</v>
      </c>
      <c r="B21" s="125" t="s">
        <v>177</v>
      </c>
      <c r="C21" s="126">
        <v>5</v>
      </c>
      <c r="D21" s="131">
        <v>62.5</v>
      </c>
    </row>
    <row r="22" spans="1:4" x14ac:dyDescent="0.25">
      <c r="A22" s="124">
        <v>17</v>
      </c>
      <c r="B22" s="125" t="s">
        <v>52</v>
      </c>
      <c r="C22" s="126">
        <v>8</v>
      </c>
      <c r="D22" s="131">
        <v>100</v>
      </c>
    </row>
    <row r="23" spans="1:4" x14ac:dyDescent="0.25">
      <c r="A23" s="124">
        <v>18</v>
      </c>
      <c r="B23" s="125" t="s">
        <v>54</v>
      </c>
      <c r="C23" s="126">
        <v>5</v>
      </c>
      <c r="D23" s="131">
        <v>63</v>
      </c>
    </row>
    <row r="24" spans="1:4" x14ac:dyDescent="0.25">
      <c r="A24" s="124">
        <v>19</v>
      </c>
      <c r="B24" s="125" t="s">
        <v>56</v>
      </c>
      <c r="C24" s="126">
        <v>8</v>
      </c>
      <c r="D24" s="131">
        <v>100</v>
      </c>
    </row>
    <row r="25" spans="1:4" x14ac:dyDescent="0.25">
      <c r="A25" s="124">
        <v>20</v>
      </c>
      <c r="B25" s="125" t="s">
        <v>223</v>
      </c>
      <c r="C25" s="126">
        <v>8</v>
      </c>
      <c r="D25" s="131">
        <v>100</v>
      </c>
    </row>
    <row r="26" spans="1:4" x14ac:dyDescent="0.25">
      <c r="A26" s="124">
        <v>21</v>
      </c>
      <c r="B26" s="125" t="s">
        <v>224</v>
      </c>
      <c r="C26" s="126">
        <v>8</v>
      </c>
      <c r="D26" s="131">
        <v>100</v>
      </c>
    </row>
    <row r="27" spans="1:4" x14ac:dyDescent="0.25">
      <c r="A27" s="124">
        <v>22</v>
      </c>
      <c r="B27" s="125" t="s">
        <v>62</v>
      </c>
      <c r="C27" s="126">
        <v>8</v>
      </c>
      <c r="D27" s="131">
        <v>100</v>
      </c>
    </row>
    <row r="28" spans="1:4" x14ac:dyDescent="0.25">
      <c r="A28" s="124">
        <v>23</v>
      </c>
      <c r="B28" s="125" t="s">
        <v>64</v>
      </c>
      <c r="C28" s="126">
        <v>8</v>
      </c>
      <c r="D28" s="131">
        <v>100</v>
      </c>
    </row>
    <row r="29" spans="1:4" x14ac:dyDescent="0.25">
      <c r="A29" s="124">
        <v>24</v>
      </c>
      <c r="B29" s="125" t="s">
        <v>66</v>
      </c>
      <c r="C29" s="126">
        <v>8</v>
      </c>
      <c r="D29" s="131">
        <v>100</v>
      </c>
    </row>
    <row r="30" spans="1:4" x14ac:dyDescent="0.25">
      <c r="A30" s="124">
        <v>25</v>
      </c>
      <c r="B30" s="125" t="s">
        <v>68</v>
      </c>
      <c r="C30" s="126">
        <v>8</v>
      </c>
      <c r="D30" s="131">
        <v>100</v>
      </c>
    </row>
    <row r="31" spans="1:4" x14ac:dyDescent="0.25">
      <c r="A31" s="124">
        <v>26</v>
      </c>
      <c r="B31" s="125" t="s">
        <v>70</v>
      </c>
      <c r="C31" s="126">
        <v>7</v>
      </c>
      <c r="D31" s="131">
        <v>88</v>
      </c>
    </row>
    <row r="32" spans="1:4" x14ac:dyDescent="0.25">
      <c r="A32" s="124">
        <v>27</v>
      </c>
      <c r="B32" s="125" t="s">
        <v>72</v>
      </c>
      <c r="C32" s="126">
        <v>8</v>
      </c>
      <c r="D32" s="131">
        <v>100</v>
      </c>
    </row>
    <row r="33" spans="1:4" x14ac:dyDescent="0.25">
      <c r="A33" s="124">
        <v>28</v>
      </c>
      <c r="B33" s="125" t="s">
        <v>74</v>
      </c>
      <c r="C33" s="126">
        <v>8</v>
      </c>
      <c r="D33" s="131">
        <v>100</v>
      </c>
    </row>
    <row r="34" spans="1:4" x14ac:dyDescent="0.25">
      <c r="A34" s="124">
        <v>29</v>
      </c>
      <c r="B34" s="125" t="s">
        <v>76</v>
      </c>
      <c r="C34" s="126">
        <v>7</v>
      </c>
      <c r="D34" s="131">
        <v>88</v>
      </c>
    </row>
    <row r="35" spans="1:4" x14ac:dyDescent="0.25">
      <c r="A35" s="124">
        <v>30</v>
      </c>
      <c r="B35" s="125" t="s">
        <v>78</v>
      </c>
      <c r="C35" s="126">
        <v>8</v>
      </c>
      <c r="D35" s="131">
        <v>100</v>
      </c>
    </row>
    <row r="36" spans="1:4" x14ac:dyDescent="0.25">
      <c r="A36" s="124">
        <v>31</v>
      </c>
      <c r="B36" s="125" t="s">
        <v>80</v>
      </c>
      <c r="C36" s="126">
        <v>6</v>
      </c>
      <c r="D36" s="131">
        <v>75</v>
      </c>
    </row>
    <row r="37" spans="1:4" x14ac:dyDescent="0.25">
      <c r="A37" s="124">
        <v>32</v>
      </c>
      <c r="B37" s="125" t="s">
        <v>82</v>
      </c>
      <c r="C37" s="126">
        <v>8</v>
      </c>
      <c r="D37" s="131">
        <v>100</v>
      </c>
    </row>
    <row r="38" spans="1:4" x14ac:dyDescent="0.25">
      <c r="A38" s="124">
        <v>33</v>
      </c>
      <c r="B38" s="125" t="s">
        <v>84</v>
      </c>
      <c r="C38" s="126">
        <v>8</v>
      </c>
      <c r="D38" s="131">
        <v>100</v>
      </c>
    </row>
    <row r="39" spans="1:4" x14ac:dyDescent="0.25">
      <c r="A39" s="124">
        <v>34</v>
      </c>
      <c r="B39" s="125" t="s">
        <v>86</v>
      </c>
      <c r="C39" s="126">
        <v>8</v>
      </c>
      <c r="D39" s="131">
        <v>100</v>
      </c>
    </row>
    <row r="40" spans="1:4" x14ac:dyDescent="0.25">
      <c r="A40" s="124">
        <v>35</v>
      </c>
      <c r="B40" s="125" t="s">
        <v>88</v>
      </c>
      <c r="C40" s="126">
        <v>4</v>
      </c>
      <c r="D40" s="131">
        <v>50</v>
      </c>
    </row>
    <row r="41" spans="1:4" x14ac:dyDescent="0.25">
      <c r="A41" s="124">
        <v>36</v>
      </c>
      <c r="B41" s="125" t="s">
        <v>90</v>
      </c>
      <c r="C41" s="126">
        <v>5</v>
      </c>
      <c r="D41" s="131">
        <v>63</v>
      </c>
    </row>
    <row r="42" spans="1:4" x14ac:dyDescent="0.25">
      <c r="A42" s="124">
        <v>37</v>
      </c>
      <c r="B42" s="125" t="s">
        <v>92</v>
      </c>
      <c r="C42" s="126">
        <v>8</v>
      </c>
      <c r="D42" s="131">
        <v>100</v>
      </c>
    </row>
    <row r="43" spans="1:4" x14ac:dyDescent="0.25">
      <c r="A43" s="124">
        <v>38</v>
      </c>
      <c r="B43" s="125" t="s">
        <v>94</v>
      </c>
      <c r="C43" s="126">
        <v>8</v>
      </c>
      <c r="D43" s="131">
        <v>100</v>
      </c>
    </row>
    <row r="44" spans="1:4" x14ac:dyDescent="0.25">
      <c r="A44" s="124">
        <v>39</v>
      </c>
      <c r="B44" s="125" t="s">
        <v>96</v>
      </c>
      <c r="C44" s="126">
        <v>8</v>
      </c>
      <c r="D44" s="131">
        <v>100</v>
      </c>
    </row>
    <row r="45" spans="1:4" x14ac:dyDescent="0.25">
      <c r="A45" s="124">
        <v>40</v>
      </c>
      <c r="B45" s="125" t="s">
        <v>98</v>
      </c>
      <c r="C45" s="126">
        <v>8</v>
      </c>
      <c r="D45" s="131">
        <v>100</v>
      </c>
    </row>
    <row r="46" spans="1:4" x14ac:dyDescent="0.25">
      <c r="A46" s="124">
        <v>41</v>
      </c>
      <c r="B46" s="125" t="s">
        <v>213</v>
      </c>
      <c r="C46" s="126">
        <v>8</v>
      </c>
      <c r="D46" s="131">
        <v>100</v>
      </c>
    </row>
    <row r="47" spans="1:4" x14ac:dyDescent="0.25">
      <c r="A47" s="124">
        <v>42</v>
      </c>
      <c r="B47" s="125" t="s">
        <v>102</v>
      </c>
      <c r="C47" s="126">
        <v>8</v>
      </c>
      <c r="D47" s="131">
        <v>100</v>
      </c>
    </row>
    <row r="48" spans="1:4" x14ac:dyDescent="0.25">
      <c r="A48" s="124">
        <v>43</v>
      </c>
      <c r="B48" s="125" t="s">
        <v>104</v>
      </c>
      <c r="C48" s="126">
        <v>8</v>
      </c>
      <c r="D48" s="131">
        <v>100</v>
      </c>
    </row>
    <row r="49" spans="1:4" x14ac:dyDescent="0.25">
      <c r="A49" s="124">
        <v>44</v>
      </c>
      <c r="B49" s="125" t="s">
        <v>106</v>
      </c>
      <c r="C49" s="126">
        <v>8</v>
      </c>
      <c r="D49" s="131">
        <v>100</v>
      </c>
    </row>
    <row r="50" spans="1:4" x14ac:dyDescent="0.25">
      <c r="A50" s="124">
        <v>45</v>
      </c>
      <c r="B50" s="125" t="s">
        <v>108</v>
      </c>
      <c r="C50" s="126">
        <v>8</v>
      </c>
      <c r="D50" s="131">
        <v>100</v>
      </c>
    </row>
    <row r="51" spans="1:4" x14ac:dyDescent="0.25">
      <c r="A51" s="124">
        <v>46</v>
      </c>
      <c r="B51" s="125" t="s">
        <v>110</v>
      </c>
      <c r="C51" s="126">
        <v>8</v>
      </c>
      <c r="D51" s="131">
        <v>100</v>
      </c>
    </row>
    <row r="52" spans="1:4" x14ac:dyDescent="0.25">
      <c r="A52" s="124">
        <v>47</v>
      </c>
      <c r="B52" s="125" t="s">
        <v>112</v>
      </c>
      <c r="C52" s="126">
        <v>8</v>
      </c>
      <c r="D52" s="131">
        <v>100</v>
      </c>
    </row>
    <row r="53" spans="1:4" x14ac:dyDescent="0.25">
      <c r="A53" s="124">
        <v>48</v>
      </c>
      <c r="B53" s="125" t="s">
        <v>225</v>
      </c>
      <c r="C53" s="126">
        <v>8</v>
      </c>
      <c r="D53" s="131">
        <v>100</v>
      </c>
    </row>
    <row r="54" spans="1:4" x14ac:dyDescent="0.25">
      <c r="A54" s="124">
        <v>49</v>
      </c>
      <c r="B54" s="125" t="s">
        <v>116</v>
      </c>
      <c r="C54" s="126">
        <v>8</v>
      </c>
      <c r="D54" s="131">
        <v>100</v>
      </c>
    </row>
    <row r="55" spans="1:4" x14ac:dyDescent="0.25">
      <c r="A55" s="124">
        <v>50</v>
      </c>
      <c r="B55" s="125" t="s">
        <v>185</v>
      </c>
      <c r="C55" s="126">
        <v>8</v>
      </c>
      <c r="D55" s="131">
        <v>100</v>
      </c>
    </row>
    <row r="56" spans="1:4" x14ac:dyDescent="0.25">
      <c r="A56" s="124">
        <v>51</v>
      </c>
      <c r="B56" s="125" t="s">
        <v>226</v>
      </c>
      <c r="C56" s="126">
        <v>6</v>
      </c>
      <c r="D56" s="131">
        <v>75</v>
      </c>
    </row>
    <row r="57" spans="1:4" x14ac:dyDescent="0.25">
      <c r="A57" s="124">
        <v>52</v>
      </c>
      <c r="B57" s="125" t="s">
        <v>122</v>
      </c>
      <c r="C57" s="126">
        <v>6</v>
      </c>
      <c r="D57" s="131">
        <v>75</v>
      </c>
    </row>
    <row r="58" spans="1:4" x14ac:dyDescent="0.25">
      <c r="A58" s="124">
        <v>53</v>
      </c>
      <c r="B58" s="125" t="s">
        <v>124</v>
      </c>
      <c r="C58" s="126">
        <v>8</v>
      </c>
      <c r="D58" s="131">
        <v>100</v>
      </c>
    </row>
    <row r="59" spans="1:4" x14ac:dyDescent="0.25">
      <c r="A59" s="124">
        <v>54</v>
      </c>
      <c r="B59" s="125" t="s">
        <v>126</v>
      </c>
      <c r="C59" s="126">
        <v>8</v>
      </c>
      <c r="D59" s="131">
        <v>100</v>
      </c>
    </row>
    <row r="60" spans="1:4" x14ac:dyDescent="0.25">
      <c r="A60" s="124">
        <v>55</v>
      </c>
      <c r="B60" s="125" t="s">
        <v>128</v>
      </c>
      <c r="C60" s="126">
        <v>8</v>
      </c>
      <c r="D60" s="131">
        <v>100</v>
      </c>
    </row>
    <row r="61" spans="1:4" x14ac:dyDescent="0.25">
      <c r="A61" s="124">
        <v>56</v>
      </c>
      <c r="B61" s="125" t="s">
        <v>130</v>
      </c>
      <c r="C61" s="126">
        <v>8</v>
      </c>
      <c r="D61" s="131">
        <v>100</v>
      </c>
    </row>
    <row r="62" spans="1:4" x14ac:dyDescent="0.25">
      <c r="A62" s="124">
        <v>57</v>
      </c>
      <c r="B62" s="125" t="s">
        <v>132</v>
      </c>
      <c r="C62" s="126">
        <v>8</v>
      </c>
      <c r="D62" s="131">
        <v>100</v>
      </c>
    </row>
    <row r="63" spans="1:4" x14ac:dyDescent="0.25">
      <c r="A63" s="124">
        <v>58</v>
      </c>
      <c r="B63" s="125" t="s">
        <v>134</v>
      </c>
      <c r="C63" s="126">
        <v>8</v>
      </c>
      <c r="D63" s="131">
        <v>100</v>
      </c>
    </row>
    <row r="64" spans="1:4" x14ac:dyDescent="0.25">
      <c r="A64" s="124">
        <v>59</v>
      </c>
      <c r="B64" s="125" t="s">
        <v>136</v>
      </c>
      <c r="C64" s="126">
        <v>8</v>
      </c>
      <c r="D64" s="131">
        <v>100</v>
      </c>
    </row>
    <row r="65" spans="1:4" x14ac:dyDescent="0.25">
      <c r="A65" s="124">
        <v>60</v>
      </c>
      <c r="B65" s="125" t="s">
        <v>138</v>
      </c>
      <c r="C65" s="126">
        <v>6</v>
      </c>
      <c r="D65" s="131">
        <v>75</v>
      </c>
    </row>
    <row r="66" spans="1:4" x14ac:dyDescent="0.25">
      <c r="A66" s="124">
        <v>61</v>
      </c>
      <c r="B66" s="125" t="s">
        <v>140</v>
      </c>
      <c r="C66" s="126">
        <v>8</v>
      </c>
      <c r="D66" s="131">
        <v>100</v>
      </c>
    </row>
    <row r="67" spans="1:4" x14ac:dyDescent="0.25">
      <c r="A67" s="124">
        <v>62</v>
      </c>
      <c r="B67" s="125" t="s">
        <v>142</v>
      </c>
      <c r="C67" s="126">
        <v>8</v>
      </c>
      <c r="D67" s="131">
        <v>100</v>
      </c>
    </row>
    <row r="68" spans="1:4" x14ac:dyDescent="0.25">
      <c r="A68" s="124">
        <v>63</v>
      </c>
      <c r="B68" s="125" t="s">
        <v>227</v>
      </c>
      <c r="C68" s="126">
        <v>8</v>
      </c>
      <c r="D68" s="131">
        <v>100</v>
      </c>
    </row>
    <row r="69" spans="1:4" x14ac:dyDescent="0.25">
      <c r="A69" s="124">
        <v>64</v>
      </c>
      <c r="B69" s="125" t="s">
        <v>146</v>
      </c>
      <c r="C69" s="126">
        <v>8</v>
      </c>
      <c r="D69" s="131">
        <v>100</v>
      </c>
    </row>
    <row r="70" spans="1:4" x14ac:dyDescent="0.25">
      <c r="A70" s="124">
        <v>65</v>
      </c>
      <c r="B70" s="125" t="s">
        <v>148</v>
      </c>
      <c r="C70" s="126">
        <v>8</v>
      </c>
      <c r="D70" s="131">
        <v>100</v>
      </c>
    </row>
    <row r="71" spans="1:4" x14ac:dyDescent="0.25">
      <c r="A71" s="124">
        <v>66</v>
      </c>
      <c r="B71" s="125" t="s">
        <v>150</v>
      </c>
      <c r="C71" s="126">
        <v>8</v>
      </c>
      <c r="D71" s="131">
        <v>100</v>
      </c>
    </row>
    <row r="72" spans="1:4" x14ac:dyDescent="0.25">
      <c r="A72" s="124">
        <v>67</v>
      </c>
      <c r="B72" s="125" t="s">
        <v>152</v>
      </c>
      <c r="C72" s="126">
        <v>8</v>
      </c>
      <c r="D72" s="131">
        <v>100</v>
      </c>
    </row>
    <row r="73" spans="1:4" x14ac:dyDescent="0.25">
      <c r="A73" s="124">
        <v>68</v>
      </c>
      <c r="B73" s="125" t="s">
        <v>154</v>
      </c>
      <c r="C73" s="126">
        <v>5</v>
      </c>
      <c r="D73" s="131">
        <v>63</v>
      </c>
    </row>
    <row r="74" spans="1:4" x14ac:dyDescent="0.25">
      <c r="A74" s="124">
        <v>69</v>
      </c>
      <c r="B74" s="125" t="s">
        <v>156</v>
      </c>
      <c r="C74" s="126">
        <v>8</v>
      </c>
      <c r="D74" s="131">
        <v>100</v>
      </c>
    </row>
    <row r="75" spans="1:4" x14ac:dyDescent="0.25">
      <c r="A75" s="124">
        <v>70</v>
      </c>
      <c r="B75" s="125" t="s">
        <v>158</v>
      </c>
      <c r="C75" s="126">
        <v>8</v>
      </c>
      <c r="D75" s="131">
        <v>100</v>
      </c>
    </row>
    <row r="76" spans="1:4" x14ac:dyDescent="0.25">
      <c r="A76" s="124">
        <v>71</v>
      </c>
      <c r="B76" s="125" t="s">
        <v>160</v>
      </c>
      <c r="C76" s="126">
        <v>8</v>
      </c>
      <c r="D76" s="131">
        <v>100</v>
      </c>
    </row>
    <row r="77" spans="1:4" x14ac:dyDescent="0.25">
      <c r="A77" s="124">
        <v>72</v>
      </c>
      <c r="B77" s="125" t="s">
        <v>162</v>
      </c>
      <c r="C77" s="126">
        <v>8</v>
      </c>
      <c r="D77" s="131">
        <v>100</v>
      </c>
    </row>
    <row r="78" spans="1:4" x14ac:dyDescent="0.25">
      <c r="A78" s="124">
        <v>73</v>
      </c>
      <c r="B78" s="125" t="s">
        <v>164</v>
      </c>
      <c r="C78" s="126">
        <v>8</v>
      </c>
      <c r="D78" s="131">
        <v>100</v>
      </c>
    </row>
    <row r="79" spans="1:4" x14ac:dyDescent="0.25">
      <c r="A79" s="124">
        <v>74</v>
      </c>
      <c r="B79" s="125" t="s">
        <v>192</v>
      </c>
      <c r="C79" s="126">
        <v>8</v>
      </c>
      <c r="D79" s="131">
        <v>100</v>
      </c>
    </row>
    <row r="80" spans="1:4" x14ac:dyDescent="0.25">
      <c r="A80" s="124">
        <v>75</v>
      </c>
      <c r="B80" s="125" t="s">
        <v>228</v>
      </c>
      <c r="C80" s="126">
        <v>6</v>
      </c>
      <c r="D80" s="131">
        <v>75</v>
      </c>
    </row>
    <row r="81" spans="1:4" ht="15.75" thickBot="1" x14ac:dyDescent="0.3">
      <c r="A81" s="132">
        <v>76</v>
      </c>
      <c r="B81" s="133" t="s">
        <v>170</v>
      </c>
      <c r="C81" s="134">
        <v>8</v>
      </c>
      <c r="D81" s="135">
        <v>100</v>
      </c>
    </row>
  </sheetData>
  <mergeCells count="7">
    <mergeCell ref="A1:D1"/>
    <mergeCell ref="A2:D2"/>
    <mergeCell ref="A3:D3"/>
    <mergeCell ref="A4:A5"/>
    <mergeCell ref="B4:B5"/>
    <mergeCell ref="C4:C5"/>
    <mergeCell ref="D4:D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87"/>
  <sheetViews>
    <sheetView workbookViewId="0">
      <selection activeCell="J19" sqref="J19"/>
    </sheetView>
  </sheetViews>
  <sheetFormatPr defaultRowHeight="15" x14ac:dyDescent="0.25"/>
  <cols>
    <col min="1" max="1" width="5.85546875" style="30" customWidth="1"/>
    <col min="2" max="2" width="9" style="116" customWidth="1"/>
    <col min="3" max="3" width="34.140625" style="30" customWidth="1"/>
    <col min="4" max="4" width="12.7109375" style="30" customWidth="1"/>
    <col min="5" max="5" width="12.28515625" style="30" customWidth="1"/>
    <col min="6" max="6" width="10.7109375" style="30" customWidth="1"/>
    <col min="7" max="7" width="13.140625" style="30" customWidth="1"/>
    <col min="8" max="9" width="9.140625" style="30"/>
    <col min="10" max="10" width="2" style="30" customWidth="1"/>
    <col min="11" max="11" width="9.140625" style="30" hidden="1" customWidth="1"/>
    <col min="12" max="16384" width="9.140625" style="30"/>
  </cols>
  <sheetData>
    <row r="1" spans="2:19" ht="25.5" x14ac:dyDescent="0.25">
      <c r="B1" s="226" t="s">
        <v>205</v>
      </c>
      <c r="C1" s="226"/>
      <c r="D1" s="226"/>
      <c r="E1" s="226"/>
      <c r="F1" s="226"/>
      <c r="G1" s="226"/>
      <c r="Q1" s="82"/>
      <c r="R1" s="82"/>
      <c r="S1" s="82"/>
    </row>
    <row r="2" spans="2:19" ht="21" customHeight="1" x14ac:dyDescent="0.25">
      <c r="B2" s="227" t="s">
        <v>230</v>
      </c>
      <c r="C2" s="227"/>
      <c r="D2" s="227"/>
      <c r="E2" s="227"/>
      <c r="F2" s="227"/>
      <c r="G2" s="227"/>
      <c r="Q2" s="83"/>
      <c r="R2" s="83"/>
      <c r="S2" s="83"/>
    </row>
    <row r="3" spans="2:19" ht="19.5" customHeight="1" x14ac:dyDescent="0.25">
      <c r="B3" s="228" t="s">
        <v>207</v>
      </c>
      <c r="C3" s="228"/>
      <c r="D3" s="228"/>
      <c r="E3" s="228"/>
      <c r="F3" s="228"/>
      <c r="G3" s="228"/>
      <c r="Q3" s="84"/>
      <c r="R3" s="84"/>
      <c r="S3" s="84"/>
    </row>
    <row r="4" spans="2:19" ht="20.25" customHeight="1" thickBot="1" x14ac:dyDescent="0.3">
      <c r="B4" s="229" t="s">
        <v>208</v>
      </c>
      <c r="C4" s="229"/>
      <c r="D4" s="229"/>
      <c r="E4" s="229"/>
      <c r="F4" s="229"/>
      <c r="G4" s="229"/>
    </row>
    <row r="5" spans="2:19" ht="22.5" customHeight="1" thickBot="1" x14ac:dyDescent="0.3">
      <c r="B5" s="248" t="s">
        <v>3</v>
      </c>
      <c r="C5" s="232" t="s">
        <v>5</v>
      </c>
      <c r="D5" s="224" t="s">
        <v>197</v>
      </c>
      <c r="E5" s="225"/>
      <c r="F5" s="224" t="s">
        <v>209</v>
      </c>
      <c r="G5" s="225"/>
      <c r="K5" s="84"/>
    </row>
    <row r="6" spans="2:19" ht="26.25" customHeight="1" thickBot="1" x14ac:dyDescent="0.3">
      <c r="B6" s="249"/>
      <c r="C6" s="250"/>
      <c r="D6" s="136" t="s">
        <v>212</v>
      </c>
      <c r="E6" s="109" t="s">
        <v>7</v>
      </c>
      <c r="F6" s="137" t="s">
        <v>212</v>
      </c>
      <c r="G6" s="109" t="s">
        <v>7</v>
      </c>
    </row>
    <row r="7" spans="2:19" ht="17.100000000000001" customHeight="1" x14ac:dyDescent="0.25">
      <c r="B7" s="88">
        <v>1</v>
      </c>
      <c r="C7" s="89" t="s">
        <v>9</v>
      </c>
      <c r="D7" s="138">
        <v>8</v>
      </c>
      <c r="E7" s="139">
        <f>D7/8*100</f>
        <v>100</v>
      </c>
      <c r="F7" s="140">
        <v>8</v>
      </c>
      <c r="G7" s="141">
        <f>F7/8*100</f>
        <v>100</v>
      </c>
    </row>
    <row r="8" spans="2:19" ht="17.100000000000001" customHeight="1" x14ac:dyDescent="0.25">
      <c r="B8" s="92">
        <v>2</v>
      </c>
      <c r="C8" s="93" t="s">
        <v>11</v>
      </c>
      <c r="D8" s="142">
        <v>8</v>
      </c>
      <c r="E8" s="143">
        <f>D8/8*100</f>
        <v>100</v>
      </c>
      <c r="F8" s="144">
        <v>8</v>
      </c>
      <c r="G8" s="145">
        <f>F8/8*100</f>
        <v>100</v>
      </c>
    </row>
    <row r="9" spans="2:19" ht="17.100000000000001" customHeight="1" x14ac:dyDescent="0.25">
      <c r="B9" s="92">
        <v>3</v>
      </c>
      <c r="C9" s="96" t="s">
        <v>13</v>
      </c>
      <c r="D9" s="142">
        <v>8</v>
      </c>
      <c r="E9" s="143">
        <f t="shared" ref="E9:E44" si="0">D9/8*100</f>
        <v>100</v>
      </c>
      <c r="F9" s="144">
        <v>8</v>
      </c>
      <c r="G9" s="145">
        <f t="shared" ref="G9:G44" si="1">F9/8*100</f>
        <v>100</v>
      </c>
    </row>
    <row r="10" spans="2:19" ht="17.100000000000001" customHeight="1" x14ac:dyDescent="0.25">
      <c r="B10" s="92">
        <v>4</v>
      </c>
      <c r="C10" s="96" t="s">
        <v>15</v>
      </c>
      <c r="D10" s="142">
        <v>8</v>
      </c>
      <c r="E10" s="143">
        <f t="shared" si="0"/>
        <v>100</v>
      </c>
      <c r="F10" s="144">
        <v>6</v>
      </c>
      <c r="G10" s="145">
        <f t="shared" si="1"/>
        <v>75</v>
      </c>
    </row>
    <row r="11" spans="2:19" ht="17.100000000000001" customHeight="1" x14ac:dyDescent="0.25">
      <c r="B11" s="92">
        <v>5</v>
      </c>
      <c r="C11" s="96" t="s">
        <v>17</v>
      </c>
      <c r="D11" s="142">
        <v>5</v>
      </c>
      <c r="E11" s="143">
        <f t="shared" si="0"/>
        <v>62.5</v>
      </c>
      <c r="F11" s="144">
        <v>6</v>
      </c>
      <c r="G11" s="145">
        <f t="shared" si="1"/>
        <v>75</v>
      </c>
    </row>
    <row r="12" spans="2:19" ht="17.100000000000001" customHeight="1" x14ac:dyDescent="0.25">
      <c r="B12" s="92">
        <v>6</v>
      </c>
      <c r="C12" s="96" t="s">
        <v>19</v>
      </c>
      <c r="D12" s="142">
        <v>8</v>
      </c>
      <c r="E12" s="143">
        <f t="shared" si="0"/>
        <v>100</v>
      </c>
      <c r="F12" s="144">
        <v>8</v>
      </c>
      <c r="G12" s="145">
        <f t="shared" si="1"/>
        <v>100</v>
      </c>
    </row>
    <row r="13" spans="2:19" ht="17.100000000000001" customHeight="1" x14ac:dyDescent="0.25">
      <c r="B13" s="92">
        <v>7</v>
      </c>
      <c r="C13" s="96" t="s">
        <v>21</v>
      </c>
      <c r="D13" s="142">
        <v>7</v>
      </c>
      <c r="E13" s="143">
        <f t="shared" si="0"/>
        <v>87.5</v>
      </c>
      <c r="F13" s="144">
        <v>8</v>
      </c>
      <c r="G13" s="145">
        <f t="shared" si="1"/>
        <v>100</v>
      </c>
    </row>
    <row r="14" spans="2:19" ht="17.100000000000001" customHeight="1" x14ac:dyDescent="0.25">
      <c r="B14" s="92">
        <v>8</v>
      </c>
      <c r="C14" s="97" t="s">
        <v>23</v>
      </c>
      <c r="D14" s="146">
        <v>8</v>
      </c>
      <c r="E14" s="143">
        <f t="shared" si="0"/>
        <v>100</v>
      </c>
      <c r="F14" s="146">
        <v>8</v>
      </c>
      <c r="G14" s="145">
        <f t="shared" si="1"/>
        <v>100</v>
      </c>
    </row>
    <row r="15" spans="2:19" ht="17.100000000000001" customHeight="1" x14ac:dyDescent="0.25">
      <c r="B15" s="92">
        <v>9</v>
      </c>
      <c r="C15" s="93" t="s">
        <v>25</v>
      </c>
      <c r="D15" s="146">
        <v>8</v>
      </c>
      <c r="E15" s="143">
        <f t="shared" si="0"/>
        <v>100</v>
      </c>
      <c r="F15" s="146">
        <v>8</v>
      </c>
      <c r="G15" s="145">
        <f t="shared" si="1"/>
        <v>100</v>
      </c>
    </row>
    <row r="16" spans="2:19" ht="17.100000000000001" customHeight="1" x14ac:dyDescent="0.25">
      <c r="B16" s="92">
        <v>10</v>
      </c>
      <c r="C16" s="96" t="s">
        <v>27</v>
      </c>
      <c r="D16" s="146">
        <v>8</v>
      </c>
      <c r="E16" s="143">
        <f t="shared" si="0"/>
        <v>100</v>
      </c>
      <c r="F16" s="146">
        <v>8</v>
      </c>
      <c r="G16" s="145">
        <f t="shared" si="1"/>
        <v>100</v>
      </c>
    </row>
    <row r="17" spans="2:7" ht="15.75" x14ac:dyDescent="0.25">
      <c r="B17" s="92">
        <v>11</v>
      </c>
      <c r="C17" s="96" t="s">
        <v>29</v>
      </c>
      <c r="D17" s="146">
        <v>8</v>
      </c>
      <c r="E17" s="143">
        <f t="shared" si="0"/>
        <v>100</v>
      </c>
      <c r="F17" s="146">
        <v>8</v>
      </c>
      <c r="G17" s="145">
        <f t="shared" si="1"/>
        <v>100</v>
      </c>
    </row>
    <row r="18" spans="2:7" ht="15.75" x14ac:dyDescent="0.25">
      <c r="B18" s="92">
        <v>12</v>
      </c>
      <c r="C18" s="96" t="s">
        <v>31</v>
      </c>
      <c r="D18" s="146">
        <v>8</v>
      </c>
      <c r="E18" s="143">
        <f t="shared" si="0"/>
        <v>100</v>
      </c>
      <c r="F18" s="146">
        <v>8</v>
      </c>
      <c r="G18" s="145">
        <f t="shared" si="1"/>
        <v>100</v>
      </c>
    </row>
    <row r="19" spans="2:7" ht="15.75" x14ac:dyDescent="0.25">
      <c r="B19" s="92">
        <v>13</v>
      </c>
      <c r="C19" s="97" t="s">
        <v>33</v>
      </c>
      <c r="D19" s="146">
        <v>8</v>
      </c>
      <c r="E19" s="143">
        <f t="shared" si="0"/>
        <v>100</v>
      </c>
      <c r="F19" s="146">
        <v>8</v>
      </c>
      <c r="G19" s="145">
        <f t="shared" si="1"/>
        <v>100</v>
      </c>
    </row>
    <row r="20" spans="2:7" ht="15.75" x14ac:dyDescent="0.25">
      <c r="B20" s="92">
        <v>14</v>
      </c>
      <c r="C20" s="97" t="s">
        <v>46</v>
      </c>
      <c r="D20" s="146">
        <v>8</v>
      </c>
      <c r="E20" s="143">
        <f t="shared" si="0"/>
        <v>100</v>
      </c>
      <c r="F20" s="146">
        <v>8</v>
      </c>
      <c r="G20" s="145">
        <f t="shared" si="1"/>
        <v>100</v>
      </c>
    </row>
    <row r="21" spans="2:7" ht="15.75" x14ac:dyDescent="0.25">
      <c r="B21" s="92">
        <v>15</v>
      </c>
      <c r="C21" s="97" t="s">
        <v>48</v>
      </c>
      <c r="D21" s="146">
        <v>8</v>
      </c>
      <c r="E21" s="143">
        <f t="shared" si="0"/>
        <v>100</v>
      </c>
      <c r="F21" s="146">
        <v>8</v>
      </c>
      <c r="G21" s="145">
        <f t="shared" si="1"/>
        <v>100</v>
      </c>
    </row>
    <row r="22" spans="2:7" ht="15.75" x14ac:dyDescent="0.25">
      <c r="B22" s="92">
        <v>16</v>
      </c>
      <c r="C22" s="97" t="s">
        <v>50</v>
      </c>
      <c r="D22" s="146">
        <v>7</v>
      </c>
      <c r="E22" s="143">
        <f t="shared" si="0"/>
        <v>87.5</v>
      </c>
      <c r="F22" s="146">
        <v>6</v>
      </c>
      <c r="G22" s="145">
        <f t="shared" si="1"/>
        <v>75</v>
      </c>
    </row>
    <row r="23" spans="2:7" ht="15.75" x14ac:dyDescent="0.25">
      <c r="B23" s="92">
        <v>17</v>
      </c>
      <c r="C23" s="96" t="s">
        <v>52</v>
      </c>
      <c r="D23" s="146">
        <v>8</v>
      </c>
      <c r="E23" s="143">
        <f t="shared" si="0"/>
        <v>100</v>
      </c>
      <c r="F23" s="146">
        <v>8</v>
      </c>
      <c r="G23" s="145">
        <f t="shared" si="1"/>
        <v>100</v>
      </c>
    </row>
    <row r="24" spans="2:7" ht="15.75" x14ac:dyDescent="0.25">
      <c r="B24" s="92">
        <v>18</v>
      </c>
      <c r="C24" s="96" t="s">
        <v>54</v>
      </c>
      <c r="D24" s="146">
        <v>6</v>
      </c>
      <c r="E24" s="143">
        <f t="shared" si="0"/>
        <v>75</v>
      </c>
      <c r="F24" s="146">
        <v>8</v>
      </c>
      <c r="G24" s="145">
        <f t="shared" si="1"/>
        <v>100</v>
      </c>
    </row>
    <row r="25" spans="2:7" ht="15.75" x14ac:dyDescent="0.25">
      <c r="B25" s="92">
        <v>19</v>
      </c>
      <c r="C25" s="96" t="s">
        <v>56</v>
      </c>
      <c r="D25" s="146">
        <v>7</v>
      </c>
      <c r="E25" s="143">
        <f t="shared" si="0"/>
        <v>87.5</v>
      </c>
      <c r="F25" s="146">
        <v>8</v>
      </c>
      <c r="G25" s="145">
        <f t="shared" si="1"/>
        <v>100</v>
      </c>
    </row>
    <row r="26" spans="2:7" ht="15.75" x14ac:dyDescent="0.25">
      <c r="B26" s="92">
        <v>20</v>
      </c>
      <c r="C26" s="98" t="s">
        <v>58</v>
      </c>
      <c r="D26" s="146">
        <v>8</v>
      </c>
      <c r="E26" s="143">
        <f t="shared" si="0"/>
        <v>100</v>
      </c>
      <c r="F26" s="146">
        <v>8</v>
      </c>
      <c r="G26" s="145">
        <f t="shared" si="1"/>
        <v>100</v>
      </c>
    </row>
    <row r="27" spans="2:7" ht="15.75" x14ac:dyDescent="0.25">
      <c r="B27" s="92">
        <v>21</v>
      </c>
      <c r="C27" s="97" t="s">
        <v>60</v>
      </c>
      <c r="D27" s="146">
        <v>8</v>
      </c>
      <c r="E27" s="143">
        <f t="shared" si="0"/>
        <v>100</v>
      </c>
      <c r="F27" s="146">
        <v>8</v>
      </c>
      <c r="G27" s="145">
        <f t="shared" si="1"/>
        <v>100</v>
      </c>
    </row>
    <row r="28" spans="2:7" ht="15.75" x14ac:dyDescent="0.25">
      <c r="B28" s="92">
        <v>22</v>
      </c>
      <c r="C28" s="97" t="s">
        <v>62</v>
      </c>
      <c r="D28" s="146">
        <v>8</v>
      </c>
      <c r="E28" s="143">
        <f t="shared" si="0"/>
        <v>100</v>
      </c>
      <c r="F28" s="146">
        <v>8</v>
      </c>
      <c r="G28" s="145">
        <f t="shared" si="1"/>
        <v>100</v>
      </c>
    </row>
    <row r="29" spans="2:7" ht="15.75" x14ac:dyDescent="0.25">
      <c r="B29" s="92">
        <v>23</v>
      </c>
      <c r="C29" s="97" t="s">
        <v>64</v>
      </c>
      <c r="D29" s="146">
        <v>7</v>
      </c>
      <c r="E29" s="143">
        <f t="shared" si="0"/>
        <v>87.5</v>
      </c>
      <c r="F29" s="146">
        <v>6</v>
      </c>
      <c r="G29" s="145">
        <f t="shared" si="1"/>
        <v>75</v>
      </c>
    </row>
    <row r="30" spans="2:7" ht="15.75" x14ac:dyDescent="0.25">
      <c r="B30" s="92">
        <v>24</v>
      </c>
      <c r="C30" s="96" t="s">
        <v>66</v>
      </c>
      <c r="D30" s="146">
        <v>8</v>
      </c>
      <c r="E30" s="143">
        <f t="shared" si="0"/>
        <v>100</v>
      </c>
      <c r="F30" s="146">
        <v>8</v>
      </c>
      <c r="G30" s="145">
        <f t="shared" si="1"/>
        <v>100</v>
      </c>
    </row>
    <row r="31" spans="2:7" ht="15.75" x14ac:dyDescent="0.25">
      <c r="B31" s="92">
        <v>25</v>
      </c>
      <c r="C31" s="96" t="s">
        <v>68</v>
      </c>
      <c r="D31" s="146">
        <v>6</v>
      </c>
      <c r="E31" s="143">
        <f t="shared" si="0"/>
        <v>75</v>
      </c>
      <c r="F31" s="146">
        <v>8</v>
      </c>
      <c r="G31" s="145">
        <f t="shared" si="1"/>
        <v>100</v>
      </c>
    </row>
    <row r="32" spans="2:7" ht="15.75" x14ac:dyDescent="0.25">
      <c r="B32" s="92">
        <v>26</v>
      </c>
      <c r="C32" s="97" t="s">
        <v>70</v>
      </c>
      <c r="D32" s="146">
        <v>8</v>
      </c>
      <c r="E32" s="143">
        <f t="shared" si="0"/>
        <v>100</v>
      </c>
      <c r="F32" s="146">
        <v>6</v>
      </c>
      <c r="G32" s="145">
        <f t="shared" si="1"/>
        <v>75</v>
      </c>
    </row>
    <row r="33" spans="2:7" ht="15.75" x14ac:dyDescent="0.25">
      <c r="B33" s="92">
        <v>27</v>
      </c>
      <c r="C33" s="96" t="s">
        <v>72</v>
      </c>
      <c r="D33" s="146">
        <v>8</v>
      </c>
      <c r="E33" s="143">
        <f t="shared" si="0"/>
        <v>100</v>
      </c>
      <c r="F33" s="146">
        <v>8</v>
      </c>
      <c r="G33" s="145">
        <f t="shared" si="1"/>
        <v>100</v>
      </c>
    </row>
    <row r="34" spans="2:7" ht="15.75" x14ac:dyDescent="0.25">
      <c r="B34" s="92">
        <v>28</v>
      </c>
      <c r="C34" s="96" t="s">
        <v>74</v>
      </c>
      <c r="D34" s="146">
        <v>8</v>
      </c>
      <c r="E34" s="143">
        <f t="shared" si="0"/>
        <v>100</v>
      </c>
      <c r="F34" s="146">
        <v>8</v>
      </c>
      <c r="G34" s="145">
        <f t="shared" si="1"/>
        <v>100</v>
      </c>
    </row>
    <row r="35" spans="2:7" ht="15.75" x14ac:dyDescent="0.25">
      <c r="B35" s="92">
        <v>29</v>
      </c>
      <c r="C35" s="96" t="s">
        <v>76</v>
      </c>
      <c r="D35" s="146">
        <v>7</v>
      </c>
      <c r="E35" s="143">
        <f t="shared" si="0"/>
        <v>87.5</v>
      </c>
      <c r="F35" s="146">
        <v>6</v>
      </c>
      <c r="G35" s="145">
        <f t="shared" si="1"/>
        <v>75</v>
      </c>
    </row>
    <row r="36" spans="2:7" ht="15.75" x14ac:dyDescent="0.25">
      <c r="B36" s="92">
        <v>30</v>
      </c>
      <c r="C36" s="96" t="s">
        <v>78</v>
      </c>
      <c r="D36" s="146">
        <v>8</v>
      </c>
      <c r="E36" s="143">
        <f t="shared" si="0"/>
        <v>100</v>
      </c>
      <c r="F36" s="146">
        <v>8</v>
      </c>
      <c r="G36" s="145">
        <f t="shared" si="1"/>
        <v>100</v>
      </c>
    </row>
    <row r="37" spans="2:7" ht="15.75" x14ac:dyDescent="0.25">
      <c r="B37" s="92">
        <v>31</v>
      </c>
      <c r="C37" s="97" t="s">
        <v>80</v>
      </c>
      <c r="D37" s="146">
        <v>7</v>
      </c>
      <c r="E37" s="143">
        <f t="shared" si="0"/>
        <v>87.5</v>
      </c>
      <c r="F37" s="146">
        <v>6</v>
      </c>
      <c r="G37" s="145">
        <f t="shared" si="1"/>
        <v>75</v>
      </c>
    </row>
    <row r="38" spans="2:7" ht="15.75" x14ac:dyDescent="0.25">
      <c r="B38" s="92">
        <v>32</v>
      </c>
      <c r="C38" s="97" t="s">
        <v>82</v>
      </c>
      <c r="D38" s="146">
        <v>8</v>
      </c>
      <c r="E38" s="143">
        <f t="shared" si="0"/>
        <v>100</v>
      </c>
      <c r="F38" s="146">
        <v>8</v>
      </c>
      <c r="G38" s="145">
        <f t="shared" si="1"/>
        <v>100</v>
      </c>
    </row>
    <row r="39" spans="2:7" ht="15.75" x14ac:dyDescent="0.25">
      <c r="B39" s="92">
        <v>33</v>
      </c>
      <c r="C39" s="93" t="s">
        <v>84</v>
      </c>
      <c r="D39" s="146">
        <v>8</v>
      </c>
      <c r="E39" s="143">
        <f t="shared" si="0"/>
        <v>100</v>
      </c>
      <c r="F39" s="146">
        <v>8</v>
      </c>
      <c r="G39" s="145">
        <f t="shared" si="1"/>
        <v>100</v>
      </c>
    </row>
    <row r="40" spans="2:7" ht="15.75" x14ac:dyDescent="0.25">
      <c r="B40" s="92">
        <v>34</v>
      </c>
      <c r="C40" s="97" t="s">
        <v>86</v>
      </c>
      <c r="D40" s="146">
        <v>6</v>
      </c>
      <c r="E40" s="143">
        <f t="shared" si="0"/>
        <v>75</v>
      </c>
      <c r="F40" s="146">
        <v>8</v>
      </c>
      <c r="G40" s="145">
        <f t="shared" si="1"/>
        <v>100</v>
      </c>
    </row>
    <row r="41" spans="2:7" ht="15.75" x14ac:dyDescent="0.25">
      <c r="B41" s="92">
        <v>35</v>
      </c>
      <c r="C41" s="97" t="s">
        <v>88</v>
      </c>
      <c r="D41" s="146">
        <v>7</v>
      </c>
      <c r="E41" s="143">
        <f t="shared" si="0"/>
        <v>87.5</v>
      </c>
      <c r="F41" s="146">
        <v>6</v>
      </c>
      <c r="G41" s="145">
        <f t="shared" si="1"/>
        <v>75</v>
      </c>
    </row>
    <row r="42" spans="2:7" ht="15.75" x14ac:dyDescent="0.25">
      <c r="B42" s="92">
        <v>36</v>
      </c>
      <c r="C42" s="97" t="s">
        <v>90</v>
      </c>
      <c r="D42" s="146">
        <v>8</v>
      </c>
      <c r="E42" s="143">
        <f t="shared" si="0"/>
        <v>100</v>
      </c>
      <c r="F42" s="146">
        <v>8</v>
      </c>
      <c r="G42" s="145">
        <f t="shared" si="1"/>
        <v>100</v>
      </c>
    </row>
    <row r="43" spans="2:7" ht="15.75" x14ac:dyDescent="0.25">
      <c r="B43" s="92">
        <v>37</v>
      </c>
      <c r="C43" s="97" t="s">
        <v>92</v>
      </c>
      <c r="D43" s="146">
        <v>8</v>
      </c>
      <c r="E43" s="143">
        <f t="shared" si="0"/>
        <v>100</v>
      </c>
      <c r="F43" s="146">
        <v>6</v>
      </c>
      <c r="G43" s="145">
        <f t="shared" si="1"/>
        <v>75</v>
      </c>
    </row>
    <row r="44" spans="2:7" ht="16.5" thickBot="1" x14ac:dyDescent="0.3">
      <c r="B44" s="99">
        <v>38</v>
      </c>
      <c r="C44" s="100" t="s">
        <v>94</v>
      </c>
      <c r="D44" s="147">
        <v>8</v>
      </c>
      <c r="E44" s="148">
        <f t="shared" si="0"/>
        <v>100</v>
      </c>
      <c r="F44" s="147">
        <v>8</v>
      </c>
      <c r="G44" s="145">
        <f t="shared" si="1"/>
        <v>100</v>
      </c>
    </row>
    <row r="45" spans="2:7" ht="15.75" x14ac:dyDescent="0.25">
      <c r="B45" s="88">
        <v>39</v>
      </c>
      <c r="C45" s="149" t="s">
        <v>96</v>
      </c>
      <c r="D45" s="150">
        <v>8</v>
      </c>
      <c r="E45" s="139">
        <f>D45/8*100</f>
        <v>100</v>
      </c>
      <c r="F45" s="150">
        <v>8</v>
      </c>
      <c r="G45" s="141">
        <f>F45/8*100</f>
        <v>100</v>
      </c>
    </row>
    <row r="46" spans="2:7" ht="15.75" x14ac:dyDescent="0.25">
      <c r="B46" s="92">
        <v>40</v>
      </c>
      <c r="C46" s="97" t="s">
        <v>98</v>
      </c>
      <c r="D46" s="146">
        <v>8</v>
      </c>
      <c r="E46" s="143">
        <f>D46/8*100</f>
        <v>100</v>
      </c>
      <c r="F46" s="146">
        <v>8</v>
      </c>
      <c r="G46" s="145">
        <f>F46/8*100</f>
        <v>100</v>
      </c>
    </row>
    <row r="47" spans="2:7" ht="15.75" x14ac:dyDescent="0.25">
      <c r="B47" s="92">
        <v>41</v>
      </c>
      <c r="C47" s="97" t="s">
        <v>213</v>
      </c>
      <c r="D47" s="151">
        <v>8</v>
      </c>
      <c r="E47" s="143">
        <f t="shared" ref="E47:E82" si="2">D47/8*100</f>
        <v>100</v>
      </c>
      <c r="F47" s="146">
        <v>8</v>
      </c>
      <c r="G47" s="145">
        <f t="shared" ref="G47:G82" si="3">F47/8*100</f>
        <v>100</v>
      </c>
    </row>
    <row r="48" spans="2:7" ht="15.75" x14ac:dyDescent="0.25">
      <c r="B48" s="92">
        <v>42</v>
      </c>
      <c r="C48" s="97" t="s">
        <v>102</v>
      </c>
      <c r="D48" s="146">
        <v>8</v>
      </c>
      <c r="E48" s="143">
        <f t="shared" si="2"/>
        <v>100</v>
      </c>
      <c r="F48" s="146">
        <v>6</v>
      </c>
      <c r="G48" s="145">
        <f t="shared" si="3"/>
        <v>75</v>
      </c>
    </row>
    <row r="49" spans="2:7" ht="15.75" x14ac:dyDescent="0.25">
      <c r="B49" s="92">
        <v>43</v>
      </c>
      <c r="C49" s="97" t="s">
        <v>104</v>
      </c>
      <c r="D49" s="146">
        <v>8</v>
      </c>
      <c r="E49" s="143">
        <f t="shared" si="2"/>
        <v>100</v>
      </c>
      <c r="F49" s="146">
        <v>8</v>
      </c>
      <c r="G49" s="145">
        <f t="shared" si="3"/>
        <v>100</v>
      </c>
    </row>
    <row r="50" spans="2:7" ht="15.75" x14ac:dyDescent="0.25">
      <c r="B50" s="92">
        <v>44</v>
      </c>
      <c r="C50" s="96" t="s">
        <v>106</v>
      </c>
      <c r="D50" s="146">
        <v>8</v>
      </c>
      <c r="E50" s="143">
        <f t="shared" si="2"/>
        <v>100</v>
      </c>
      <c r="F50" s="146">
        <v>8</v>
      </c>
      <c r="G50" s="145">
        <f t="shared" si="3"/>
        <v>100</v>
      </c>
    </row>
    <row r="51" spans="2:7" ht="15.75" x14ac:dyDescent="0.25">
      <c r="B51" s="92">
        <v>45</v>
      </c>
      <c r="C51" s="97" t="s">
        <v>108</v>
      </c>
      <c r="D51" s="146">
        <v>8</v>
      </c>
      <c r="E51" s="143">
        <f t="shared" si="2"/>
        <v>100</v>
      </c>
      <c r="F51" s="146">
        <v>8</v>
      </c>
      <c r="G51" s="145">
        <f t="shared" si="3"/>
        <v>100</v>
      </c>
    </row>
    <row r="52" spans="2:7" ht="15.75" x14ac:dyDescent="0.25">
      <c r="B52" s="92">
        <v>46</v>
      </c>
      <c r="C52" s="97" t="s">
        <v>110</v>
      </c>
      <c r="D52" s="146">
        <v>8</v>
      </c>
      <c r="E52" s="143">
        <f t="shared" si="2"/>
        <v>100</v>
      </c>
      <c r="F52" s="146">
        <v>8</v>
      </c>
      <c r="G52" s="145">
        <f t="shared" si="3"/>
        <v>100</v>
      </c>
    </row>
    <row r="53" spans="2:7" ht="15.75" x14ac:dyDescent="0.25">
      <c r="B53" s="92">
        <v>47</v>
      </c>
      <c r="C53" s="97" t="s">
        <v>112</v>
      </c>
      <c r="D53" s="146">
        <v>7</v>
      </c>
      <c r="E53" s="143">
        <f t="shared" si="2"/>
        <v>87.5</v>
      </c>
      <c r="F53" s="146">
        <v>8</v>
      </c>
      <c r="G53" s="145">
        <f t="shared" si="3"/>
        <v>100</v>
      </c>
    </row>
    <row r="54" spans="2:7" ht="15.75" x14ac:dyDescent="0.25">
      <c r="B54" s="92">
        <v>48</v>
      </c>
      <c r="C54" s="97" t="s">
        <v>114</v>
      </c>
      <c r="D54" s="146">
        <v>7</v>
      </c>
      <c r="E54" s="143">
        <f t="shared" si="2"/>
        <v>87.5</v>
      </c>
      <c r="F54" s="146">
        <v>8</v>
      </c>
      <c r="G54" s="145">
        <f t="shared" si="3"/>
        <v>100</v>
      </c>
    </row>
    <row r="55" spans="2:7" ht="15.75" x14ac:dyDescent="0.25">
      <c r="B55" s="92">
        <v>49</v>
      </c>
      <c r="C55" s="97" t="s">
        <v>116</v>
      </c>
      <c r="D55" s="146">
        <v>6</v>
      </c>
      <c r="E55" s="143">
        <f t="shared" si="2"/>
        <v>75</v>
      </c>
      <c r="F55" s="146">
        <v>8</v>
      </c>
      <c r="G55" s="145">
        <f t="shared" si="3"/>
        <v>100</v>
      </c>
    </row>
    <row r="56" spans="2:7" ht="15.75" x14ac:dyDescent="0.25">
      <c r="B56" s="92">
        <v>50</v>
      </c>
      <c r="C56" s="97" t="s">
        <v>118</v>
      </c>
      <c r="D56" s="146">
        <v>6</v>
      </c>
      <c r="E56" s="143">
        <f t="shared" si="2"/>
        <v>75</v>
      </c>
      <c r="F56" s="146">
        <v>6</v>
      </c>
      <c r="G56" s="145">
        <f t="shared" si="3"/>
        <v>75</v>
      </c>
    </row>
    <row r="57" spans="2:7" ht="15.75" x14ac:dyDescent="0.25">
      <c r="B57" s="92">
        <v>51</v>
      </c>
      <c r="C57" s="97" t="s">
        <v>120</v>
      </c>
      <c r="D57" s="146">
        <v>7</v>
      </c>
      <c r="E57" s="143">
        <f t="shared" si="2"/>
        <v>87.5</v>
      </c>
      <c r="F57" s="146">
        <v>8</v>
      </c>
      <c r="G57" s="145">
        <f t="shared" si="3"/>
        <v>100</v>
      </c>
    </row>
    <row r="58" spans="2:7" ht="15.75" x14ac:dyDescent="0.25">
      <c r="B58" s="92">
        <v>52</v>
      </c>
      <c r="C58" s="97" t="s">
        <v>122</v>
      </c>
      <c r="D58" s="146">
        <v>7</v>
      </c>
      <c r="E58" s="143">
        <f t="shared" si="2"/>
        <v>87.5</v>
      </c>
      <c r="F58" s="146">
        <v>8</v>
      </c>
      <c r="G58" s="145">
        <f t="shared" si="3"/>
        <v>100</v>
      </c>
    </row>
    <row r="59" spans="2:7" ht="15.75" x14ac:dyDescent="0.25">
      <c r="B59" s="92">
        <v>53</v>
      </c>
      <c r="C59" s="97" t="s">
        <v>124</v>
      </c>
      <c r="D59" s="146">
        <v>7</v>
      </c>
      <c r="E59" s="143">
        <f t="shared" si="2"/>
        <v>87.5</v>
      </c>
      <c r="F59" s="146">
        <v>8</v>
      </c>
      <c r="G59" s="145">
        <f t="shared" si="3"/>
        <v>100</v>
      </c>
    </row>
    <row r="60" spans="2:7" ht="15.75" x14ac:dyDescent="0.25">
      <c r="B60" s="92">
        <v>54</v>
      </c>
      <c r="C60" s="97" t="s">
        <v>126</v>
      </c>
      <c r="D60" s="146">
        <v>6</v>
      </c>
      <c r="E60" s="143">
        <f t="shared" si="2"/>
        <v>75</v>
      </c>
      <c r="F60" s="146">
        <v>8</v>
      </c>
      <c r="G60" s="145">
        <f t="shared" si="3"/>
        <v>100</v>
      </c>
    </row>
    <row r="61" spans="2:7" ht="15.75" x14ac:dyDescent="0.25">
      <c r="B61" s="92">
        <v>55</v>
      </c>
      <c r="C61" s="97" t="s">
        <v>128</v>
      </c>
      <c r="D61" s="146">
        <v>7</v>
      </c>
      <c r="E61" s="143">
        <f t="shared" si="2"/>
        <v>87.5</v>
      </c>
      <c r="F61" s="146">
        <v>8</v>
      </c>
      <c r="G61" s="145">
        <f t="shared" si="3"/>
        <v>100</v>
      </c>
    </row>
    <row r="62" spans="2:7" ht="15.75" x14ac:dyDescent="0.25">
      <c r="B62" s="92">
        <v>56</v>
      </c>
      <c r="C62" s="97" t="s">
        <v>130</v>
      </c>
      <c r="D62" s="146">
        <v>8</v>
      </c>
      <c r="E62" s="143">
        <f t="shared" si="2"/>
        <v>100</v>
      </c>
      <c r="F62" s="146">
        <v>8</v>
      </c>
      <c r="G62" s="145">
        <f t="shared" si="3"/>
        <v>100</v>
      </c>
    </row>
    <row r="63" spans="2:7" ht="15.75" x14ac:dyDescent="0.25">
      <c r="B63" s="92">
        <v>57</v>
      </c>
      <c r="C63" s="97" t="s">
        <v>132</v>
      </c>
      <c r="D63" s="146">
        <v>6</v>
      </c>
      <c r="E63" s="143">
        <f t="shared" si="2"/>
        <v>75</v>
      </c>
      <c r="F63" s="146">
        <v>8</v>
      </c>
      <c r="G63" s="145">
        <f t="shared" si="3"/>
        <v>100</v>
      </c>
    </row>
    <row r="64" spans="2:7" ht="15.75" x14ac:dyDescent="0.25">
      <c r="B64" s="92">
        <v>58</v>
      </c>
      <c r="C64" s="97" t="s">
        <v>134</v>
      </c>
      <c r="D64" s="146">
        <v>8</v>
      </c>
      <c r="E64" s="143">
        <f t="shared" si="2"/>
        <v>100</v>
      </c>
      <c r="F64" s="146">
        <v>8</v>
      </c>
      <c r="G64" s="145">
        <f t="shared" si="3"/>
        <v>100</v>
      </c>
    </row>
    <row r="65" spans="2:7" ht="15.75" x14ac:dyDescent="0.25">
      <c r="B65" s="92">
        <v>59</v>
      </c>
      <c r="C65" s="96" t="s">
        <v>136</v>
      </c>
      <c r="D65" s="146">
        <v>8</v>
      </c>
      <c r="E65" s="143">
        <f t="shared" si="2"/>
        <v>100</v>
      </c>
      <c r="F65" s="146">
        <v>8</v>
      </c>
      <c r="G65" s="145">
        <f t="shared" si="3"/>
        <v>100</v>
      </c>
    </row>
    <row r="66" spans="2:7" ht="15.75" x14ac:dyDescent="0.25">
      <c r="B66" s="92">
        <v>60</v>
      </c>
      <c r="C66" s="96" t="s">
        <v>138</v>
      </c>
      <c r="D66" s="146">
        <v>8</v>
      </c>
      <c r="E66" s="143">
        <f t="shared" si="2"/>
        <v>100</v>
      </c>
      <c r="F66" s="146">
        <v>8</v>
      </c>
      <c r="G66" s="145">
        <f t="shared" si="3"/>
        <v>100</v>
      </c>
    </row>
    <row r="67" spans="2:7" ht="15.75" x14ac:dyDescent="0.25">
      <c r="B67" s="92">
        <v>61</v>
      </c>
      <c r="C67" s="96" t="s">
        <v>140</v>
      </c>
      <c r="D67" s="146">
        <v>8</v>
      </c>
      <c r="E67" s="143">
        <f t="shared" si="2"/>
        <v>100</v>
      </c>
      <c r="F67" s="146">
        <v>6</v>
      </c>
      <c r="G67" s="145">
        <f t="shared" si="3"/>
        <v>75</v>
      </c>
    </row>
    <row r="68" spans="2:7" ht="15.75" x14ac:dyDescent="0.25">
      <c r="B68" s="92">
        <v>62</v>
      </c>
      <c r="C68" s="97" t="s">
        <v>142</v>
      </c>
      <c r="D68" s="146">
        <v>8</v>
      </c>
      <c r="E68" s="143">
        <f t="shared" si="2"/>
        <v>100</v>
      </c>
      <c r="F68" s="146">
        <v>6</v>
      </c>
      <c r="G68" s="145">
        <f t="shared" si="3"/>
        <v>75</v>
      </c>
    </row>
    <row r="69" spans="2:7" ht="15.75" x14ac:dyDescent="0.25">
      <c r="B69" s="92">
        <v>63</v>
      </c>
      <c r="C69" s="97" t="s">
        <v>144</v>
      </c>
      <c r="D69" s="146">
        <v>8</v>
      </c>
      <c r="E69" s="143">
        <f t="shared" si="2"/>
        <v>100</v>
      </c>
      <c r="F69" s="146">
        <v>8</v>
      </c>
      <c r="G69" s="145">
        <f t="shared" si="3"/>
        <v>100</v>
      </c>
    </row>
    <row r="70" spans="2:7" ht="15.75" x14ac:dyDescent="0.25">
      <c r="B70" s="92">
        <v>64</v>
      </c>
      <c r="C70" s="97" t="s">
        <v>146</v>
      </c>
      <c r="D70" s="146">
        <v>8</v>
      </c>
      <c r="E70" s="143">
        <f t="shared" si="2"/>
        <v>100</v>
      </c>
      <c r="F70" s="146">
        <v>8</v>
      </c>
      <c r="G70" s="145">
        <f t="shared" si="3"/>
        <v>100</v>
      </c>
    </row>
    <row r="71" spans="2:7" ht="15.75" x14ac:dyDescent="0.25">
      <c r="B71" s="92">
        <v>65</v>
      </c>
      <c r="C71" s="97" t="s">
        <v>148</v>
      </c>
      <c r="D71" s="146">
        <v>8</v>
      </c>
      <c r="E71" s="143">
        <f t="shared" si="2"/>
        <v>100</v>
      </c>
      <c r="F71" s="146">
        <v>8</v>
      </c>
      <c r="G71" s="145">
        <f t="shared" si="3"/>
        <v>100</v>
      </c>
    </row>
    <row r="72" spans="2:7" ht="15.75" x14ac:dyDescent="0.25">
      <c r="B72" s="92">
        <v>66</v>
      </c>
      <c r="C72" s="97" t="s">
        <v>150</v>
      </c>
      <c r="D72" s="146">
        <v>7</v>
      </c>
      <c r="E72" s="143">
        <f t="shared" si="2"/>
        <v>87.5</v>
      </c>
      <c r="F72" s="146">
        <v>8</v>
      </c>
      <c r="G72" s="145">
        <f t="shared" si="3"/>
        <v>100</v>
      </c>
    </row>
    <row r="73" spans="2:7" ht="15.75" x14ac:dyDescent="0.25">
      <c r="B73" s="92">
        <v>67</v>
      </c>
      <c r="C73" s="97" t="s">
        <v>152</v>
      </c>
      <c r="D73" s="146">
        <v>7</v>
      </c>
      <c r="E73" s="143">
        <f t="shared" si="2"/>
        <v>87.5</v>
      </c>
      <c r="F73" s="146">
        <v>6</v>
      </c>
      <c r="G73" s="145">
        <f t="shared" si="3"/>
        <v>75</v>
      </c>
    </row>
    <row r="74" spans="2:7" ht="15.75" x14ac:dyDescent="0.25">
      <c r="B74" s="92">
        <v>68</v>
      </c>
      <c r="C74" s="97" t="s">
        <v>154</v>
      </c>
      <c r="D74" s="146">
        <v>7</v>
      </c>
      <c r="E74" s="143">
        <f t="shared" si="2"/>
        <v>87.5</v>
      </c>
      <c r="F74" s="146">
        <v>6</v>
      </c>
      <c r="G74" s="145">
        <f t="shared" si="3"/>
        <v>75</v>
      </c>
    </row>
    <row r="75" spans="2:7" ht="15.75" x14ac:dyDescent="0.25">
      <c r="B75" s="92">
        <v>69</v>
      </c>
      <c r="C75" s="97" t="s">
        <v>156</v>
      </c>
      <c r="D75" s="146">
        <v>8</v>
      </c>
      <c r="E75" s="143">
        <f t="shared" si="2"/>
        <v>100</v>
      </c>
      <c r="F75" s="146">
        <v>8</v>
      </c>
      <c r="G75" s="145">
        <f t="shared" si="3"/>
        <v>100</v>
      </c>
    </row>
    <row r="76" spans="2:7" ht="15.75" x14ac:dyDescent="0.25">
      <c r="B76" s="92">
        <v>70</v>
      </c>
      <c r="C76" s="98" t="s">
        <v>158</v>
      </c>
      <c r="D76" s="146">
        <v>7</v>
      </c>
      <c r="E76" s="143">
        <f t="shared" si="2"/>
        <v>87.5</v>
      </c>
      <c r="F76" s="146">
        <v>8</v>
      </c>
      <c r="G76" s="145">
        <f t="shared" si="3"/>
        <v>100</v>
      </c>
    </row>
    <row r="77" spans="2:7" ht="15.75" x14ac:dyDescent="0.25">
      <c r="B77" s="92">
        <v>71</v>
      </c>
      <c r="C77" s="97" t="s">
        <v>160</v>
      </c>
      <c r="D77" s="146">
        <v>7</v>
      </c>
      <c r="E77" s="143">
        <f t="shared" si="2"/>
        <v>87.5</v>
      </c>
      <c r="F77" s="146">
        <v>8</v>
      </c>
      <c r="G77" s="145">
        <f t="shared" si="3"/>
        <v>100</v>
      </c>
    </row>
    <row r="78" spans="2:7" ht="15.75" x14ac:dyDescent="0.25">
      <c r="B78" s="92">
        <v>72</v>
      </c>
      <c r="C78" s="97" t="s">
        <v>162</v>
      </c>
      <c r="D78" s="146">
        <v>7</v>
      </c>
      <c r="E78" s="143">
        <f t="shared" si="2"/>
        <v>87.5</v>
      </c>
      <c r="F78" s="146">
        <v>8</v>
      </c>
      <c r="G78" s="145">
        <f t="shared" si="3"/>
        <v>100</v>
      </c>
    </row>
    <row r="79" spans="2:7" ht="15.75" x14ac:dyDescent="0.25">
      <c r="B79" s="92">
        <v>73</v>
      </c>
      <c r="C79" s="96" t="s">
        <v>164</v>
      </c>
      <c r="D79" s="146">
        <v>6</v>
      </c>
      <c r="E79" s="143">
        <f t="shared" si="2"/>
        <v>75</v>
      </c>
      <c r="F79" s="146">
        <v>8</v>
      </c>
      <c r="G79" s="145">
        <f t="shared" si="3"/>
        <v>100</v>
      </c>
    </row>
    <row r="80" spans="2:7" ht="15.75" x14ac:dyDescent="0.25">
      <c r="B80" s="92">
        <v>74</v>
      </c>
      <c r="C80" s="113" t="s">
        <v>166</v>
      </c>
      <c r="D80" s="146">
        <v>8</v>
      </c>
      <c r="E80" s="143">
        <f t="shared" si="2"/>
        <v>100</v>
      </c>
      <c r="F80" s="146">
        <v>6</v>
      </c>
      <c r="G80" s="145">
        <f t="shared" si="3"/>
        <v>75</v>
      </c>
    </row>
    <row r="81" spans="2:7" ht="15.75" x14ac:dyDescent="0.25">
      <c r="B81" s="92">
        <v>75</v>
      </c>
      <c r="C81" s="97" t="s">
        <v>168</v>
      </c>
      <c r="D81" s="146">
        <v>6</v>
      </c>
      <c r="E81" s="143">
        <f t="shared" si="2"/>
        <v>75</v>
      </c>
      <c r="F81" s="146">
        <v>8</v>
      </c>
      <c r="G81" s="145">
        <f t="shared" si="3"/>
        <v>100</v>
      </c>
    </row>
    <row r="82" spans="2:7" ht="16.5" thickBot="1" x14ac:dyDescent="0.3">
      <c r="B82" s="99">
        <v>76</v>
      </c>
      <c r="C82" s="114" t="s">
        <v>170</v>
      </c>
      <c r="D82" s="147">
        <v>6</v>
      </c>
      <c r="E82" s="148">
        <f t="shared" si="2"/>
        <v>75</v>
      </c>
      <c r="F82" s="147">
        <v>8</v>
      </c>
      <c r="G82" s="152">
        <f t="shared" si="3"/>
        <v>100</v>
      </c>
    </row>
    <row r="84" spans="2:7" x14ac:dyDescent="0.25">
      <c r="B84" s="117"/>
      <c r="D84" s="118"/>
    </row>
    <row r="85" spans="2:7" x14ac:dyDescent="0.25">
      <c r="B85" s="119" t="s">
        <v>229</v>
      </c>
      <c r="E85" s="153"/>
    </row>
    <row r="86" spans="2:7" x14ac:dyDescent="0.25">
      <c r="E86" s="123"/>
    </row>
    <row r="87" spans="2:7" x14ac:dyDescent="0.25">
      <c r="E87" s="154"/>
    </row>
  </sheetData>
  <mergeCells count="8">
    <mergeCell ref="B1:G1"/>
    <mergeCell ref="B2:G2"/>
    <mergeCell ref="B3:G3"/>
    <mergeCell ref="B4:G4"/>
    <mergeCell ref="B5:B6"/>
    <mergeCell ref="C5:C6"/>
    <mergeCell ref="D5:E5"/>
    <mergeCell ref="F5:G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0"/>
  <sheetViews>
    <sheetView workbookViewId="0">
      <selection activeCell="J14" sqref="J14"/>
    </sheetView>
  </sheetViews>
  <sheetFormatPr defaultRowHeight="15" x14ac:dyDescent="0.25"/>
  <cols>
    <col min="1" max="7" width="9.140625" style="30"/>
    <col min="8" max="8" width="16.28515625" style="30" customWidth="1"/>
    <col min="9" max="16384" width="9.140625" style="30"/>
  </cols>
  <sheetData>
    <row r="1" spans="1:8" ht="28.5" customHeight="1" x14ac:dyDescent="0.55000000000000004">
      <c r="A1" s="253" t="s">
        <v>218</v>
      </c>
      <c r="B1" s="252"/>
      <c r="C1" s="252"/>
      <c r="D1" s="252"/>
      <c r="E1" s="252"/>
      <c r="F1" s="252"/>
      <c r="G1" s="252"/>
      <c r="H1" s="252"/>
    </row>
    <row r="2" spans="1:8" ht="21.75" customHeight="1" x14ac:dyDescent="0.5">
      <c r="A2" s="254" t="s">
        <v>231</v>
      </c>
      <c r="B2" s="252"/>
      <c r="C2" s="252"/>
      <c r="D2" s="252"/>
      <c r="E2" s="252"/>
      <c r="F2" s="252"/>
      <c r="G2" s="252"/>
      <c r="H2" s="252"/>
    </row>
    <row r="3" spans="1:8" ht="21" customHeight="1" x14ac:dyDescent="0.5">
      <c r="A3" s="255" t="s">
        <v>232</v>
      </c>
      <c r="B3" s="256"/>
      <c r="C3" s="256"/>
      <c r="D3" s="256"/>
      <c r="E3" s="256"/>
      <c r="F3" s="256"/>
      <c r="G3" s="256"/>
      <c r="H3" s="256"/>
    </row>
    <row r="4" spans="1:8" ht="23.25" x14ac:dyDescent="0.5">
      <c r="A4" s="155" t="s">
        <v>220</v>
      </c>
      <c r="B4" s="257" t="s">
        <v>5</v>
      </c>
      <c r="C4" s="257"/>
      <c r="D4" s="257"/>
      <c r="E4" s="257"/>
      <c r="F4" s="254" t="s">
        <v>233</v>
      </c>
      <c r="G4" s="254"/>
      <c r="H4" s="156" t="s">
        <v>222</v>
      </c>
    </row>
    <row r="5" spans="1:8" ht="18.75" x14ac:dyDescent="0.3">
      <c r="A5" s="157">
        <v>1</v>
      </c>
      <c r="B5" s="251" t="s">
        <v>9</v>
      </c>
      <c r="C5" s="251"/>
      <c r="D5" s="251"/>
      <c r="E5" s="251"/>
      <c r="F5" s="252">
        <v>2</v>
      </c>
      <c r="G5" s="252"/>
      <c r="H5" s="39">
        <v>100</v>
      </c>
    </row>
    <row r="6" spans="1:8" ht="18.75" x14ac:dyDescent="0.3">
      <c r="A6" s="157">
        <v>2</v>
      </c>
      <c r="B6" s="251" t="s">
        <v>11</v>
      </c>
      <c r="C6" s="251"/>
      <c r="D6" s="251"/>
      <c r="E6" s="251"/>
      <c r="F6" s="252">
        <v>2</v>
      </c>
      <c r="G6" s="252"/>
      <c r="H6" s="39">
        <v>100</v>
      </c>
    </row>
    <row r="7" spans="1:8" ht="18.75" x14ac:dyDescent="0.3">
      <c r="A7" s="157">
        <v>3</v>
      </c>
      <c r="B7" s="251" t="s">
        <v>13</v>
      </c>
      <c r="C7" s="251"/>
      <c r="D7" s="251"/>
      <c r="E7" s="251"/>
      <c r="F7" s="252">
        <v>2</v>
      </c>
      <c r="G7" s="252"/>
      <c r="H7" s="39">
        <v>100</v>
      </c>
    </row>
    <row r="8" spans="1:8" ht="18.75" x14ac:dyDescent="0.3">
      <c r="A8" s="157">
        <v>4</v>
      </c>
      <c r="B8" s="251" t="s">
        <v>15</v>
      </c>
      <c r="C8" s="251"/>
      <c r="D8" s="251"/>
      <c r="E8" s="251"/>
      <c r="F8" s="252">
        <v>2</v>
      </c>
      <c r="G8" s="252"/>
      <c r="H8" s="39">
        <v>100</v>
      </c>
    </row>
    <row r="9" spans="1:8" ht="18.75" x14ac:dyDescent="0.3">
      <c r="A9" s="157">
        <v>5</v>
      </c>
      <c r="B9" s="251" t="s">
        <v>17</v>
      </c>
      <c r="C9" s="251"/>
      <c r="D9" s="251"/>
      <c r="E9" s="251"/>
      <c r="F9" s="252">
        <v>2</v>
      </c>
      <c r="G9" s="252"/>
      <c r="H9" s="39">
        <v>100</v>
      </c>
    </row>
    <row r="10" spans="1:8" ht="18.75" x14ac:dyDescent="0.3">
      <c r="A10" s="157">
        <v>6</v>
      </c>
      <c r="B10" s="251" t="s">
        <v>19</v>
      </c>
      <c r="C10" s="251"/>
      <c r="D10" s="251"/>
      <c r="E10" s="251"/>
      <c r="F10" s="252">
        <v>2</v>
      </c>
      <c r="G10" s="252"/>
      <c r="H10" s="39">
        <v>100</v>
      </c>
    </row>
    <row r="11" spans="1:8" ht="18.75" x14ac:dyDescent="0.3">
      <c r="A11" s="157">
        <v>7</v>
      </c>
      <c r="B11" s="251" t="s">
        <v>21</v>
      </c>
      <c r="C11" s="251"/>
      <c r="D11" s="251"/>
      <c r="E11" s="251"/>
      <c r="F11" s="252">
        <v>2</v>
      </c>
      <c r="G11" s="252"/>
      <c r="H11" s="39">
        <v>100</v>
      </c>
    </row>
    <row r="12" spans="1:8" ht="18.75" x14ac:dyDescent="0.3">
      <c r="A12" s="157">
        <v>8</v>
      </c>
      <c r="B12" s="251" t="s">
        <v>23</v>
      </c>
      <c r="C12" s="251"/>
      <c r="D12" s="251"/>
      <c r="E12" s="251"/>
      <c r="F12" s="252">
        <v>2</v>
      </c>
      <c r="G12" s="252"/>
      <c r="H12" s="39">
        <v>100</v>
      </c>
    </row>
    <row r="13" spans="1:8" ht="18.75" x14ac:dyDescent="0.3">
      <c r="A13" s="157">
        <v>9</v>
      </c>
      <c r="B13" s="251" t="s">
        <v>25</v>
      </c>
      <c r="C13" s="251"/>
      <c r="D13" s="251"/>
      <c r="E13" s="251"/>
      <c r="F13" s="252">
        <v>2</v>
      </c>
      <c r="G13" s="252"/>
      <c r="H13" s="39">
        <v>100</v>
      </c>
    </row>
    <row r="14" spans="1:8" ht="18.75" x14ac:dyDescent="0.3">
      <c r="A14" s="157">
        <v>10</v>
      </c>
      <c r="B14" s="251" t="s">
        <v>27</v>
      </c>
      <c r="C14" s="251"/>
      <c r="D14" s="251"/>
      <c r="E14" s="251"/>
      <c r="F14" s="252">
        <v>2</v>
      </c>
      <c r="G14" s="252"/>
      <c r="H14" s="39">
        <v>100</v>
      </c>
    </row>
    <row r="15" spans="1:8" ht="18.75" x14ac:dyDescent="0.3">
      <c r="A15" s="157">
        <v>11</v>
      </c>
      <c r="B15" s="251" t="s">
        <v>29</v>
      </c>
      <c r="C15" s="251"/>
      <c r="D15" s="251"/>
      <c r="E15" s="251"/>
      <c r="F15" s="252">
        <v>2</v>
      </c>
      <c r="G15" s="252"/>
      <c r="H15" s="39">
        <v>100</v>
      </c>
    </row>
    <row r="16" spans="1:8" ht="18.75" x14ac:dyDescent="0.3">
      <c r="A16" s="157">
        <v>12</v>
      </c>
      <c r="B16" s="251" t="s">
        <v>31</v>
      </c>
      <c r="C16" s="251"/>
      <c r="D16" s="251"/>
      <c r="E16" s="251"/>
      <c r="F16" s="252">
        <v>2</v>
      </c>
      <c r="G16" s="252"/>
      <c r="H16" s="39">
        <v>100</v>
      </c>
    </row>
    <row r="17" spans="1:8" ht="18.75" x14ac:dyDescent="0.3">
      <c r="A17" s="157">
        <v>13</v>
      </c>
      <c r="B17" s="251" t="s">
        <v>33</v>
      </c>
      <c r="C17" s="251"/>
      <c r="D17" s="251"/>
      <c r="E17" s="251"/>
      <c r="F17" s="252">
        <v>2</v>
      </c>
      <c r="G17" s="252"/>
      <c r="H17" s="39">
        <v>100</v>
      </c>
    </row>
    <row r="18" spans="1:8" ht="18.75" x14ac:dyDescent="0.3">
      <c r="A18" s="157">
        <v>14</v>
      </c>
      <c r="B18" s="251" t="s">
        <v>46</v>
      </c>
      <c r="C18" s="251"/>
      <c r="D18" s="251"/>
      <c r="E18" s="251"/>
      <c r="F18" s="252">
        <v>2</v>
      </c>
      <c r="G18" s="252"/>
      <c r="H18" s="39">
        <v>100</v>
      </c>
    </row>
    <row r="19" spans="1:8" ht="18.75" x14ac:dyDescent="0.3">
      <c r="A19" s="157">
        <v>15</v>
      </c>
      <c r="B19" s="251" t="s">
        <v>48</v>
      </c>
      <c r="C19" s="251"/>
      <c r="D19" s="251"/>
      <c r="E19" s="251"/>
      <c r="F19" s="252">
        <v>2</v>
      </c>
      <c r="G19" s="252"/>
      <c r="H19" s="39">
        <v>100</v>
      </c>
    </row>
    <row r="20" spans="1:8" ht="18.75" x14ac:dyDescent="0.3">
      <c r="A20" s="157">
        <v>16</v>
      </c>
      <c r="B20" s="251" t="s">
        <v>177</v>
      </c>
      <c r="C20" s="251"/>
      <c r="D20" s="251"/>
      <c r="E20" s="251"/>
      <c r="F20" s="252">
        <v>2</v>
      </c>
      <c r="G20" s="252"/>
      <c r="H20" s="39">
        <v>100</v>
      </c>
    </row>
    <row r="21" spans="1:8" ht="18.75" x14ac:dyDescent="0.3">
      <c r="A21" s="157">
        <v>17</v>
      </c>
      <c r="B21" s="251" t="s">
        <v>52</v>
      </c>
      <c r="C21" s="251"/>
      <c r="D21" s="251"/>
      <c r="E21" s="251"/>
      <c r="F21" s="252">
        <v>2</v>
      </c>
      <c r="G21" s="252"/>
      <c r="H21" s="39">
        <v>100</v>
      </c>
    </row>
    <row r="22" spans="1:8" ht="18.75" x14ac:dyDescent="0.3">
      <c r="A22" s="157">
        <v>18</v>
      </c>
      <c r="B22" s="251" t="s">
        <v>54</v>
      </c>
      <c r="C22" s="251"/>
      <c r="D22" s="251"/>
      <c r="E22" s="251"/>
      <c r="F22" s="252">
        <v>0</v>
      </c>
      <c r="G22" s="252"/>
      <c r="H22" s="39">
        <v>0</v>
      </c>
    </row>
    <row r="23" spans="1:8" ht="18.75" x14ac:dyDescent="0.3">
      <c r="A23" s="157">
        <v>19</v>
      </c>
      <c r="B23" s="251" t="s">
        <v>56</v>
      </c>
      <c r="C23" s="251"/>
      <c r="D23" s="251"/>
      <c r="E23" s="251"/>
      <c r="F23" s="252">
        <v>2</v>
      </c>
      <c r="G23" s="252"/>
      <c r="H23" s="39">
        <v>100</v>
      </c>
    </row>
    <row r="24" spans="1:8" ht="18.75" x14ac:dyDescent="0.3">
      <c r="A24" s="157">
        <v>20</v>
      </c>
      <c r="B24" s="251" t="s">
        <v>223</v>
      </c>
      <c r="C24" s="251"/>
      <c r="D24" s="251"/>
      <c r="E24" s="251"/>
      <c r="F24" s="252">
        <v>2</v>
      </c>
      <c r="G24" s="252"/>
      <c r="H24" s="39">
        <v>100</v>
      </c>
    </row>
    <row r="25" spans="1:8" ht="18.75" x14ac:dyDescent="0.3">
      <c r="A25" s="157">
        <v>21</v>
      </c>
      <c r="B25" s="251" t="s">
        <v>224</v>
      </c>
      <c r="C25" s="251"/>
      <c r="D25" s="251"/>
      <c r="E25" s="251"/>
      <c r="F25" s="252">
        <v>2</v>
      </c>
      <c r="G25" s="252"/>
      <c r="H25" s="39">
        <v>100</v>
      </c>
    </row>
    <row r="26" spans="1:8" ht="18.75" x14ac:dyDescent="0.3">
      <c r="A26" s="157">
        <v>22</v>
      </c>
      <c r="B26" s="251" t="s">
        <v>62</v>
      </c>
      <c r="C26" s="251"/>
      <c r="D26" s="251"/>
      <c r="E26" s="251"/>
      <c r="F26" s="252">
        <v>2</v>
      </c>
      <c r="G26" s="252"/>
      <c r="H26" s="39">
        <v>100</v>
      </c>
    </row>
    <row r="27" spans="1:8" ht="18.75" x14ac:dyDescent="0.3">
      <c r="A27" s="157">
        <v>23</v>
      </c>
      <c r="B27" s="251" t="s">
        <v>64</v>
      </c>
      <c r="C27" s="251"/>
      <c r="D27" s="251"/>
      <c r="E27" s="251"/>
      <c r="F27" s="252">
        <v>2</v>
      </c>
      <c r="G27" s="252"/>
      <c r="H27" s="39">
        <v>100</v>
      </c>
    </row>
    <row r="28" spans="1:8" ht="18.75" x14ac:dyDescent="0.3">
      <c r="A28" s="157">
        <v>24</v>
      </c>
      <c r="B28" s="251" t="s">
        <v>66</v>
      </c>
      <c r="C28" s="251"/>
      <c r="D28" s="251"/>
      <c r="E28" s="251"/>
      <c r="F28" s="252">
        <v>2</v>
      </c>
      <c r="G28" s="252"/>
      <c r="H28" s="39">
        <v>100</v>
      </c>
    </row>
    <row r="29" spans="1:8" ht="18.75" x14ac:dyDescent="0.3">
      <c r="A29" s="157">
        <v>25</v>
      </c>
      <c r="B29" s="251" t="s">
        <v>68</v>
      </c>
      <c r="C29" s="251"/>
      <c r="D29" s="251"/>
      <c r="E29" s="251"/>
      <c r="F29" s="252">
        <v>2</v>
      </c>
      <c r="G29" s="252"/>
      <c r="H29" s="39">
        <v>100</v>
      </c>
    </row>
    <row r="30" spans="1:8" ht="18.75" x14ac:dyDescent="0.3">
      <c r="A30" s="157">
        <v>26</v>
      </c>
      <c r="B30" s="251" t="s">
        <v>70</v>
      </c>
      <c r="C30" s="251"/>
      <c r="D30" s="251"/>
      <c r="E30" s="251"/>
      <c r="F30" s="252">
        <v>2</v>
      </c>
      <c r="G30" s="252"/>
      <c r="H30" s="39">
        <v>100</v>
      </c>
    </row>
    <row r="31" spans="1:8" ht="18.75" x14ac:dyDescent="0.3">
      <c r="A31" s="157">
        <v>27</v>
      </c>
      <c r="B31" s="251" t="s">
        <v>72</v>
      </c>
      <c r="C31" s="251"/>
      <c r="D31" s="251"/>
      <c r="E31" s="251"/>
      <c r="F31" s="252">
        <v>2</v>
      </c>
      <c r="G31" s="252"/>
      <c r="H31" s="39">
        <v>100</v>
      </c>
    </row>
    <row r="32" spans="1:8" ht="18.75" x14ac:dyDescent="0.3">
      <c r="A32" s="157">
        <v>28</v>
      </c>
      <c r="B32" s="251" t="s">
        <v>74</v>
      </c>
      <c r="C32" s="251"/>
      <c r="D32" s="251"/>
      <c r="E32" s="251"/>
      <c r="F32" s="252">
        <v>2</v>
      </c>
      <c r="G32" s="252"/>
      <c r="H32" s="39">
        <v>100</v>
      </c>
    </row>
    <row r="33" spans="1:8" ht="18.75" x14ac:dyDescent="0.3">
      <c r="A33" s="157">
        <v>29</v>
      </c>
      <c r="B33" s="251" t="s">
        <v>76</v>
      </c>
      <c r="C33" s="251"/>
      <c r="D33" s="251"/>
      <c r="E33" s="251"/>
      <c r="F33" s="252">
        <v>2</v>
      </c>
      <c r="G33" s="252"/>
      <c r="H33" s="39">
        <v>100</v>
      </c>
    </row>
    <row r="34" spans="1:8" ht="18.75" x14ac:dyDescent="0.3">
      <c r="A34" s="157">
        <v>30</v>
      </c>
      <c r="B34" s="251" t="s">
        <v>78</v>
      </c>
      <c r="C34" s="251"/>
      <c r="D34" s="251"/>
      <c r="E34" s="251"/>
      <c r="F34" s="252">
        <v>2</v>
      </c>
      <c r="G34" s="252"/>
      <c r="H34" s="39">
        <v>100</v>
      </c>
    </row>
    <row r="35" spans="1:8" ht="18.75" x14ac:dyDescent="0.3">
      <c r="A35" s="157">
        <v>31</v>
      </c>
      <c r="B35" s="251" t="s">
        <v>80</v>
      </c>
      <c r="C35" s="251"/>
      <c r="D35" s="251"/>
      <c r="E35" s="251"/>
      <c r="F35" s="252">
        <v>0</v>
      </c>
      <c r="G35" s="252"/>
      <c r="H35" s="39">
        <v>0</v>
      </c>
    </row>
    <row r="36" spans="1:8" ht="18.75" x14ac:dyDescent="0.3">
      <c r="A36" s="157">
        <v>32</v>
      </c>
      <c r="B36" s="251" t="s">
        <v>82</v>
      </c>
      <c r="C36" s="251"/>
      <c r="D36" s="251"/>
      <c r="E36" s="251"/>
      <c r="F36" s="252">
        <v>2</v>
      </c>
      <c r="G36" s="252"/>
      <c r="H36" s="39">
        <v>100</v>
      </c>
    </row>
    <row r="37" spans="1:8" ht="18.75" x14ac:dyDescent="0.3">
      <c r="A37" s="157">
        <v>33</v>
      </c>
      <c r="B37" s="251" t="s">
        <v>84</v>
      </c>
      <c r="C37" s="251"/>
      <c r="D37" s="251"/>
      <c r="E37" s="251"/>
      <c r="F37" s="252">
        <v>2</v>
      </c>
      <c r="G37" s="252"/>
      <c r="H37" s="39">
        <v>100</v>
      </c>
    </row>
    <row r="38" spans="1:8" ht="18.75" x14ac:dyDescent="0.3">
      <c r="A38" s="157">
        <v>34</v>
      </c>
      <c r="B38" s="251" t="s">
        <v>86</v>
      </c>
      <c r="C38" s="251"/>
      <c r="D38" s="251"/>
      <c r="E38" s="251"/>
      <c r="F38" s="252">
        <v>2</v>
      </c>
      <c r="G38" s="252"/>
      <c r="H38" s="39">
        <v>100</v>
      </c>
    </row>
    <row r="39" spans="1:8" ht="18.75" x14ac:dyDescent="0.3">
      <c r="A39" s="157">
        <v>35</v>
      </c>
      <c r="B39" s="251" t="s">
        <v>88</v>
      </c>
      <c r="C39" s="251"/>
      <c r="D39" s="251"/>
      <c r="E39" s="251"/>
      <c r="F39" s="252">
        <v>0</v>
      </c>
      <c r="G39" s="252"/>
      <c r="H39" s="39">
        <v>0</v>
      </c>
    </row>
    <row r="40" spans="1:8" ht="18.75" x14ac:dyDescent="0.3">
      <c r="A40" s="157">
        <v>36</v>
      </c>
      <c r="B40" s="251" t="s">
        <v>90</v>
      </c>
      <c r="C40" s="251"/>
      <c r="D40" s="251"/>
      <c r="E40" s="251"/>
      <c r="F40" s="252">
        <v>2</v>
      </c>
      <c r="G40" s="252"/>
      <c r="H40" s="39">
        <v>100</v>
      </c>
    </row>
    <row r="41" spans="1:8" ht="18.75" x14ac:dyDescent="0.3">
      <c r="A41" s="157">
        <v>37</v>
      </c>
      <c r="B41" s="251" t="s">
        <v>92</v>
      </c>
      <c r="C41" s="251"/>
      <c r="D41" s="251"/>
      <c r="E41" s="251"/>
      <c r="F41" s="252">
        <v>2</v>
      </c>
      <c r="G41" s="252"/>
      <c r="H41" s="39">
        <v>100</v>
      </c>
    </row>
    <row r="42" spans="1:8" ht="18.75" x14ac:dyDescent="0.3">
      <c r="A42" s="157">
        <v>38</v>
      </c>
      <c r="B42" s="251" t="s">
        <v>94</v>
      </c>
      <c r="C42" s="251"/>
      <c r="D42" s="251"/>
      <c r="E42" s="251"/>
      <c r="F42" s="252">
        <v>2</v>
      </c>
      <c r="G42" s="252"/>
      <c r="H42" s="39">
        <v>100</v>
      </c>
    </row>
    <row r="43" spans="1:8" ht="18.75" x14ac:dyDescent="0.3">
      <c r="A43" s="157">
        <v>39</v>
      </c>
      <c r="B43" s="251" t="s">
        <v>96</v>
      </c>
      <c r="C43" s="251"/>
      <c r="D43" s="251"/>
      <c r="E43" s="251"/>
      <c r="F43" s="252">
        <v>2</v>
      </c>
      <c r="G43" s="252"/>
      <c r="H43" s="39">
        <v>100</v>
      </c>
    </row>
    <row r="44" spans="1:8" ht="18.75" x14ac:dyDescent="0.3">
      <c r="A44" s="157">
        <v>40</v>
      </c>
      <c r="B44" s="251" t="s">
        <v>98</v>
      </c>
      <c r="C44" s="251"/>
      <c r="D44" s="251"/>
      <c r="E44" s="251"/>
      <c r="F44" s="252">
        <v>2</v>
      </c>
      <c r="G44" s="252"/>
      <c r="H44" s="39">
        <v>100</v>
      </c>
    </row>
    <row r="45" spans="1:8" ht="18.75" x14ac:dyDescent="0.3">
      <c r="A45" s="157">
        <v>41</v>
      </c>
      <c r="B45" s="251" t="s">
        <v>213</v>
      </c>
      <c r="C45" s="251"/>
      <c r="D45" s="251"/>
      <c r="E45" s="251"/>
      <c r="F45" s="252">
        <v>2</v>
      </c>
      <c r="G45" s="252"/>
      <c r="H45" s="39">
        <v>100</v>
      </c>
    </row>
    <row r="46" spans="1:8" ht="18.75" x14ac:dyDescent="0.3">
      <c r="A46" s="157">
        <v>42</v>
      </c>
      <c r="B46" s="251" t="s">
        <v>102</v>
      </c>
      <c r="C46" s="251"/>
      <c r="D46" s="251"/>
      <c r="E46" s="251"/>
      <c r="F46" s="252">
        <v>2</v>
      </c>
      <c r="G46" s="252"/>
      <c r="H46" s="39">
        <v>100</v>
      </c>
    </row>
    <row r="47" spans="1:8" ht="18.75" x14ac:dyDescent="0.3">
      <c r="A47" s="157">
        <v>43</v>
      </c>
      <c r="B47" s="251" t="s">
        <v>104</v>
      </c>
      <c r="C47" s="251"/>
      <c r="D47" s="251"/>
      <c r="E47" s="251"/>
      <c r="F47" s="252">
        <v>2</v>
      </c>
      <c r="G47" s="252"/>
      <c r="H47" s="39">
        <v>100</v>
      </c>
    </row>
    <row r="48" spans="1:8" ht="18.75" x14ac:dyDescent="0.3">
      <c r="A48" s="157">
        <v>44</v>
      </c>
      <c r="B48" s="251" t="s">
        <v>106</v>
      </c>
      <c r="C48" s="251"/>
      <c r="D48" s="251"/>
      <c r="E48" s="251"/>
      <c r="F48" s="252">
        <v>2</v>
      </c>
      <c r="G48" s="252"/>
      <c r="H48" s="39">
        <v>100</v>
      </c>
    </row>
    <row r="49" spans="1:8" ht="18.75" x14ac:dyDescent="0.3">
      <c r="A49" s="157">
        <v>45</v>
      </c>
      <c r="B49" s="251" t="s">
        <v>108</v>
      </c>
      <c r="C49" s="251"/>
      <c r="D49" s="251"/>
      <c r="E49" s="251"/>
      <c r="F49" s="252">
        <v>2</v>
      </c>
      <c r="G49" s="252"/>
      <c r="H49" s="39">
        <v>100</v>
      </c>
    </row>
    <row r="50" spans="1:8" ht="18.75" x14ac:dyDescent="0.3">
      <c r="A50" s="157">
        <v>46</v>
      </c>
      <c r="B50" s="251" t="s">
        <v>110</v>
      </c>
      <c r="C50" s="251"/>
      <c r="D50" s="251"/>
      <c r="E50" s="251"/>
      <c r="F50" s="252">
        <v>2</v>
      </c>
      <c r="G50" s="252"/>
      <c r="H50" s="39">
        <v>100</v>
      </c>
    </row>
    <row r="51" spans="1:8" ht="18.75" x14ac:dyDescent="0.3">
      <c r="A51" s="157">
        <v>47</v>
      </c>
      <c r="B51" s="251" t="s">
        <v>112</v>
      </c>
      <c r="C51" s="251"/>
      <c r="D51" s="251"/>
      <c r="E51" s="251"/>
      <c r="F51" s="252">
        <v>2</v>
      </c>
      <c r="G51" s="252"/>
      <c r="H51" s="39">
        <v>100</v>
      </c>
    </row>
    <row r="52" spans="1:8" ht="18.75" x14ac:dyDescent="0.3">
      <c r="A52" s="157">
        <v>48</v>
      </c>
      <c r="B52" s="251" t="s">
        <v>225</v>
      </c>
      <c r="C52" s="251"/>
      <c r="D52" s="251"/>
      <c r="E52" s="251"/>
      <c r="F52" s="252">
        <v>0</v>
      </c>
      <c r="G52" s="252"/>
      <c r="H52" s="39">
        <v>0</v>
      </c>
    </row>
    <row r="53" spans="1:8" ht="18.75" x14ac:dyDescent="0.3">
      <c r="A53" s="157">
        <v>49</v>
      </c>
      <c r="B53" s="251" t="s">
        <v>116</v>
      </c>
      <c r="C53" s="251"/>
      <c r="D53" s="251"/>
      <c r="E53" s="251"/>
      <c r="F53" s="252">
        <v>2</v>
      </c>
      <c r="G53" s="252"/>
      <c r="H53" s="39">
        <v>100</v>
      </c>
    </row>
    <row r="54" spans="1:8" ht="18.75" x14ac:dyDescent="0.3">
      <c r="A54" s="157">
        <v>50</v>
      </c>
      <c r="B54" s="251" t="s">
        <v>185</v>
      </c>
      <c r="C54" s="251"/>
      <c r="D54" s="251"/>
      <c r="E54" s="251"/>
      <c r="F54" s="252">
        <v>0</v>
      </c>
      <c r="G54" s="252"/>
      <c r="H54" s="39">
        <v>0</v>
      </c>
    </row>
    <row r="55" spans="1:8" ht="18.75" x14ac:dyDescent="0.3">
      <c r="A55" s="157">
        <v>51</v>
      </c>
      <c r="B55" s="251" t="s">
        <v>226</v>
      </c>
      <c r="C55" s="251"/>
      <c r="D55" s="251"/>
      <c r="E55" s="251"/>
      <c r="F55" s="252">
        <v>2</v>
      </c>
      <c r="G55" s="252"/>
      <c r="H55" s="39">
        <v>100</v>
      </c>
    </row>
    <row r="56" spans="1:8" ht="18.75" x14ac:dyDescent="0.3">
      <c r="A56" s="157">
        <v>52</v>
      </c>
      <c r="B56" s="251" t="s">
        <v>122</v>
      </c>
      <c r="C56" s="251"/>
      <c r="D56" s="251"/>
      <c r="E56" s="251"/>
      <c r="F56" s="252">
        <v>2</v>
      </c>
      <c r="G56" s="252"/>
      <c r="H56" s="39">
        <v>100</v>
      </c>
    </row>
    <row r="57" spans="1:8" ht="18.75" x14ac:dyDescent="0.3">
      <c r="A57" s="157">
        <v>53</v>
      </c>
      <c r="B57" s="251" t="s">
        <v>124</v>
      </c>
      <c r="C57" s="251"/>
      <c r="D57" s="251"/>
      <c r="E57" s="251"/>
      <c r="F57" s="252">
        <v>2</v>
      </c>
      <c r="G57" s="252"/>
      <c r="H57" s="39">
        <v>100</v>
      </c>
    </row>
    <row r="58" spans="1:8" ht="18.75" x14ac:dyDescent="0.3">
      <c r="A58" s="157">
        <v>54</v>
      </c>
      <c r="B58" s="251" t="s">
        <v>126</v>
      </c>
      <c r="C58" s="251"/>
      <c r="D58" s="251"/>
      <c r="E58" s="251"/>
      <c r="F58" s="252">
        <v>2</v>
      </c>
      <c r="G58" s="252"/>
      <c r="H58" s="39">
        <v>100</v>
      </c>
    </row>
    <row r="59" spans="1:8" ht="18.75" x14ac:dyDescent="0.3">
      <c r="A59" s="157">
        <v>55</v>
      </c>
      <c r="B59" s="251" t="s">
        <v>128</v>
      </c>
      <c r="C59" s="251"/>
      <c r="D59" s="251"/>
      <c r="E59" s="251"/>
      <c r="F59" s="252">
        <v>2</v>
      </c>
      <c r="G59" s="252"/>
      <c r="H59" s="39">
        <v>100</v>
      </c>
    </row>
    <row r="60" spans="1:8" ht="18.75" x14ac:dyDescent="0.3">
      <c r="A60" s="157">
        <v>56</v>
      </c>
      <c r="B60" s="251" t="s">
        <v>130</v>
      </c>
      <c r="C60" s="251"/>
      <c r="D60" s="251"/>
      <c r="E60" s="251"/>
      <c r="F60" s="252">
        <v>2</v>
      </c>
      <c r="G60" s="252"/>
      <c r="H60" s="39">
        <v>100</v>
      </c>
    </row>
    <row r="61" spans="1:8" ht="18.75" x14ac:dyDescent="0.3">
      <c r="A61" s="157">
        <v>57</v>
      </c>
      <c r="B61" s="251" t="s">
        <v>132</v>
      </c>
      <c r="C61" s="251"/>
      <c r="D61" s="251"/>
      <c r="E61" s="251"/>
      <c r="F61" s="252">
        <v>2</v>
      </c>
      <c r="G61" s="252"/>
      <c r="H61" s="39">
        <v>100</v>
      </c>
    </row>
    <row r="62" spans="1:8" ht="18.75" x14ac:dyDescent="0.3">
      <c r="A62" s="157">
        <v>58</v>
      </c>
      <c r="B62" s="251" t="s">
        <v>134</v>
      </c>
      <c r="C62" s="251"/>
      <c r="D62" s="251"/>
      <c r="E62" s="251"/>
      <c r="F62" s="252">
        <v>2</v>
      </c>
      <c r="G62" s="252"/>
      <c r="H62" s="39">
        <v>100</v>
      </c>
    </row>
    <row r="63" spans="1:8" ht="18.75" x14ac:dyDescent="0.3">
      <c r="A63" s="157">
        <v>59</v>
      </c>
      <c r="B63" s="251" t="s">
        <v>136</v>
      </c>
      <c r="C63" s="251"/>
      <c r="D63" s="251"/>
      <c r="E63" s="251"/>
      <c r="F63" s="252">
        <v>2</v>
      </c>
      <c r="G63" s="252"/>
      <c r="H63" s="39">
        <v>100</v>
      </c>
    </row>
    <row r="64" spans="1:8" ht="18.75" x14ac:dyDescent="0.3">
      <c r="A64" s="157">
        <v>60</v>
      </c>
      <c r="B64" s="251" t="s">
        <v>138</v>
      </c>
      <c r="C64" s="251"/>
      <c r="D64" s="251"/>
      <c r="E64" s="251"/>
      <c r="F64" s="252">
        <v>2</v>
      </c>
      <c r="G64" s="252"/>
      <c r="H64" s="39">
        <v>100</v>
      </c>
    </row>
    <row r="65" spans="1:8" ht="18.75" x14ac:dyDescent="0.3">
      <c r="A65" s="157">
        <v>61</v>
      </c>
      <c r="B65" s="251" t="s">
        <v>140</v>
      </c>
      <c r="C65" s="251"/>
      <c r="D65" s="251"/>
      <c r="E65" s="251"/>
      <c r="F65" s="252">
        <v>0</v>
      </c>
      <c r="G65" s="252"/>
      <c r="H65" s="39">
        <v>0</v>
      </c>
    </row>
    <row r="66" spans="1:8" ht="18.75" x14ac:dyDescent="0.3">
      <c r="A66" s="157">
        <v>62</v>
      </c>
      <c r="B66" s="251" t="s">
        <v>142</v>
      </c>
      <c r="C66" s="251"/>
      <c r="D66" s="251"/>
      <c r="E66" s="251"/>
      <c r="F66" s="252">
        <v>2</v>
      </c>
      <c r="G66" s="252"/>
      <c r="H66" s="39">
        <v>100</v>
      </c>
    </row>
    <row r="67" spans="1:8" ht="18.75" x14ac:dyDescent="0.3">
      <c r="A67" s="157">
        <v>63</v>
      </c>
      <c r="B67" s="251" t="s">
        <v>227</v>
      </c>
      <c r="C67" s="251"/>
      <c r="D67" s="251"/>
      <c r="E67" s="251"/>
      <c r="F67" s="252">
        <v>2</v>
      </c>
      <c r="G67" s="252"/>
      <c r="H67" s="39">
        <v>100</v>
      </c>
    </row>
    <row r="68" spans="1:8" ht="18.75" x14ac:dyDescent="0.3">
      <c r="A68" s="157">
        <v>64</v>
      </c>
      <c r="B68" s="251" t="s">
        <v>146</v>
      </c>
      <c r="C68" s="251"/>
      <c r="D68" s="251"/>
      <c r="E68" s="251"/>
      <c r="F68" s="252">
        <v>2</v>
      </c>
      <c r="G68" s="252"/>
      <c r="H68" s="39">
        <v>100</v>
      </c>
    </row>
    <row r="69" spans="1:8" ht="18.75" x14ac:dyDescent="0.3">
      <c r="A69" s="157">
        <v>65</v>
      </c>
      <c r="B69" s="251" t="s">
        <v>148</v>
      </c>
      <c r="C69" s="251"/>
      <c r="D69" s="251"/>
      <c r="E69" s="251"/>
      <c r="F69" s="252">
        <v>2</v>
      </c>
      <c r="G69" s="252"/>
      <c r="H69" s="39">
        <v>100</v>
      </c>
    </row>
    <row r="70" spans="1:8" ht="18.75" x14ac:dyDescent="0.3">
      <c r="A70" s="157">
        <v>66</v>
      </c>
      <c r="B70" s="251" t="s">
        <v>150</v>
      </c>
      <c r="C70" s="251"/>
      <c r="D70" s="251"/>
      <c r="E70" s="251"/>
      <c r="F70" s="252">
        <v>2</v>
      </c>
      <c r="G70" s="252"/>
      <c r="H70" s="39">
        <v>100</v>
      </c>
    </row>
    <row r="71" spans="1:8" ht="18.75" x14ac:dyDescent="0.3">
      <c r="A71" s="157">
        <v>67</v>
      </c>
      <c r="B71" s="251" t="s">
        <v>152</v>
      </c>
      <c r="C71" s="251"/>
      <c r="D71" s="251"/>
      <c r="E71" s="251"/>
      <c r="F71" s="252">
        <v>2</v>
      </c>
      <c r="G71" s="252"/>
      <c r="H71" s="39">
        <v>100</v>
      </c>
    </row>
    <row r="72" spans="1:8" ht="18.75" x14ac:dyDescent="0.3">
      <c r="A72" s="157">
        <v>68</v>
      </c>
      <c r="B72" s="251" t="s">
        <v>154</v>
      </c>
      <c r="C72" s="251"/>
      <c r="D72" s="251"/>
      <c r="E72" s="251"/>
      <c r="F72" s="252">
        <v>2</v>
      </c>
      <c r="G72" s="252"/>
      <c r="H72" s="39">
        <v>100</v>
      </c>
    </row>
    <row r="73" spans="1:8" ht="18.75" x14ac:dyDescent="0.3">
      <c r="A73" s="157">
        <v>69</v>
      </c>
      <c r="B73" s="251" t="s">
        <v>156</v>
      </c>
      <c r="C73" s="251"/>
      <c r="D73" s="251"/>
      <c r="E73" s="251"/>
      <c r="F73" s="252">
        <v>2</v>
      </c>
      <c r="G73" s="252"/>
      <c r="H73" s="39">
        <v>100</v>
      </c>
    </row>
    <row r="74" spans="1:8" ht="18.75" x14ac:dyDescent="0.3">
      <c r="A74" s="157">
        <v>70</v>
      </c>
      <c r="B74" s="251" t="s">
        <v>158</v>
      </c>
      <c r="C74" s="251"/>
      <c r="D74" s="251"/>
      <c r="E74" s="251"/>
      <c r="F74" s="252">
        <v>2</v>
      </c>
      <c r="G74" s="252"/>
      <c r="H74" s="39">
        <v>100</v>
      </c>
    </row>
    <row r="75" spans="1:8" ht="18.75" x14ac:dyDescent="0.3">
      <c r="A75" s="157">
        <v>71</v>
      </c>
      <c r="B75" s="251" t="s">
        <v>160</v>
      </c>
      <c r="C75" s="251"/>
      <c r="D75" s="251"/>
      <c r="E75" s="251"/>
      <c r="F75" s="252">
        <v>2</v>
      </c>
      <c r="G75" s="252"/>
      <c r="H75" s="39">
        <v>100</v>
      </c>
    </row>
    <row r="76" spans="1:8" ht="18.75" x14ac:dyDescent="0.3">
      <c r="A76" s="157">
        <v>72</v>
      </c>
      <c r="B76" s="251" t="s">
        <v>162</v>
      </c>
      <c r="C76" s="251"/>
      <c r="D76" s="251"/>
      <c r="E76" s="251"/>
      <c r="F76" s="252">
        <v>2</v>
      </c>
      <c r="G76" s="252"/>
      <c r="H76" s="39">
        <v>100</v>
      </c>
    </row>
    <row r="77" spans="1:8" ht="18.75" x14ac:dyDescent="0.3">
      <c r="A77" s="157">
        <v>73</v>
      </c>
      <c r="B77" s="251" t="s">
        <v>164</v>
      </c>
      <c r="C77" s="251"/>
      <c r="D77" s="251"/>
      <c r="E77" s="251"/>
      <c r="F77" s="252">
        <v>2</v>
      </c>
      <c r="G77" s="252"/>
      <c r="H77" s="39">
        <v>100</v>
      </c>
    </row>
    <row r="78" spans="1:8" ht="18.75" x14ac:dyDescent="0.3">
      <c r="A78" s="157">
        <v>74</v>
      </c>
      <c r="B78" s="251" t="s">
        <v>192</v>
      </c>
      <c r="C78" s="251"/>
      <c r="D78" s="251"/>
      <c r="E78" s="251"/>
      <c r="F78" s="252">
        <v>2</v>
      </c>
      <c r="G78" s="252"/>
      <c r="H78" s="39">
        <v>100</v>
      </c>
    </row>
    <row r="79" spans="1:8" ht="18.75" x14ac:dyDescent="0.3">
      <c r="A79" s="157">
        <v>75</v>
      </c>
      <c r="B79" s="251" t="s">
        <v>228</v>
      </c>
      <c r="C79" s="251"/>
      <c r="D79" s="251"/>
      <c r="E79" s="251"/>
      <c r="F79" s="252">
        <v>2</v>
      </c>
      <c r="G79" s="252"/>
      <c r="H79" s="39">
        <v>100</v>
      </c>
    </row>
    <row r="80" spans="1:8" ht="18.75" x14ac:dyDescent="0.3">
      <c r="A80" s="157">
        <v>76</v>
      </c>
      <c r="B80" s="251" t="s">
        <v>170</v>
      </c>
      <c r="C80" s="251"/>
      <c r="D80" s="251"/>
      <c r="E80" s="251"/>
      <c r="F80" s="252">
        <v>2</v>
      </c>
      <c r="G80" s="252"/>
      <c r="H80" s="39">
        <v>100</v>
      </c>
    </row>
  </sheetData>
  <mergeCells count="157">
    <mergeCell ref="B6:E6"/>
    <mergeCell ref="F6:G6"/>
    <mergeCell ref="B7:E7"/>
    <mergeCell ref="F7:G7"/>
    <mergeCell ref="B8:E8"/>
    <mergeCell ref="F8:G8"/>
    <mergeCell ref="A1:H1"/>
    <mergeCell ref="A2:H2"/>
    <mergeCell ref="A3:H3"/>
    <mergeCell ref="B4:E4"/>
    <mergeCell ref="F4:G4"/>
    <mergeCell ref="B5:E5"/>
    <mergeCell ref="F5:G5"/>
    <mergeCell ref="B12:E12"/>
    <mergeCell ref="F12:G12"/>
    <mergeCell ref="B13:E13"/>
    <mergeCell ref="F13:G13"/>
    <mergeCell ref="B14:E14"/>
    <mergeCell ref="F14:G14"/>
    <mergeCell ref="B9:E9"/>
    <mergeCell ref="F9:G9"/>
    <mergeCell ref="B10:E10"/>
    <mergeCell ref="F10:G10"/>
    <mergeCell ref="B11:E11"/>
    <mergeCell ref="F11:G11"/>
    <mergeCell ref="B18:E18"/>
    <mergeCell ref="F18:G18"/>
    <mergeCell ref="B19:E19"/>
    <mergeCell ref="F19:G19"/>
    <mergeCell ref="B20:E20"/>
    <mergeCell ref="F20:G20"/>
    <mergeCell ref="B15:E15"/>
    <mergeCell ref="F15:G15"/>
    <mergeCell ref="B16:E16"/>
    <mergeCell ref="F16:G16"/>
    <mergeCell ref="B17:E17"/>
    <mergeCell ref="F17:G17"/>
    <mergeCell ref="B24:E24"/>
    <mergeCell ref="F24:G24"/>
    <mergeCell ref="B25:E25"/>
    <mergeCell ref="F25:G25"/>
    <mergeCell ref="B26:E26"/>
    <mergeCell ref="F26:G26"/>
    <mergeCell ref="B21:E21"/>
    <mergeCell ref="F21:G21"/>
    <mergeCell ref="B22:E22"/>
    <mergeCell ref="F22:G22"/>
    <mergeCell ref="B23:E23"/>
    <mergeCell ref="F23:G23"/>
    <mergeCell ref="B30:E30"/>
    <mergeCell ref="F30:G30"/>
    <mergeCell ref="B31:E31"/>
    <mergeCell ref="F31:G31"/>
    <mergeCell ref="B32:E32"/>
    <mergeCell ref="F32:G32"/>
    <mergeCell ref="B27:E27"/>
    <mergeCell ref="F27:G27"/>
    <mergeCell ref="B28:E28"/>
    <mergeCell ref="F28:G28"/>
    <mergeCell ref="B29:E29"/>
    <mergeCell ref="F29:G29"/>
    <mergeCell ref="B36:E36"/>
    <mergeCell ref="F36:G36"/>
    <mergeCell ref="B37:E37"/>
    <mergeCell ref="F37:G37"/>
    <mergeCell ref="B38:E38"/>
    <mergeCell ref="F38:G38"/>
    <mergeCell ref="B33:E33"/>
    <mergeCell ref="F33:G33"/>
    <mergeCell ref="B34:E34"/>
    <mergeCell ref="F34:G34"/>
    <mergeCell ref="B35:E35"/>
    <mergeCell ref="F35:G35"/>
    <mergeCell ref="B42:E42"/>
    <mergeCell ref="F42:G42"/>
    <mergeCell ref="B43:E43"/>
    <mergeCell ref="F43:G43"/>
    <mergeCell ref="B44:E44"/>
    <mergeCell ref="F44:G44"/>
    <mergeCell ref="B39:E39"/>
    <mergeCell ref="F39:G39"/>
    <mergeCell ref="B40:E40"/>
    <mergeCell ref="F40:G40"/>
    <mergeCell ref="B41:E41"/>
    <mergeCell ref="F41:G41"/>
    <mergeCell ref="B48:E48"/>
    <mergeCell ref="F48:G48"/>
    <mergeCell ref="B49:E49"/>
    <mergeCell ref="F49:G49"/>
    <mergeCell ref="B50:E50"/>
    <mergeCell ref="F50:G50"/>
    <mergeCell ref="B45:E45"/>
    <mergeCell ref="F45:G45"/>
    <mergeCell ref="B46:E46"/>
    <mergeCell ref="F46:G46"/>
    <mergeCell ref="B47:E47"/>
    <mergeCell ref="F47:G47"/>
    <mergeCell ref="B54:E54"/>
    <mergeCell ref="F54:G54"/>
    <mergeCell ref="B55:E55"/>
    <mergeCell ref="F55:G55"/>
    <mergeCell ref="B56:E56"/>
    <mergeCell ref="F56:G56"/>
    <mergeCell ref="B51:E51"/>
    <mergeCell ref="F51:G51"/>
    <mergeCell ref="B52:E52"/>
    <mergeCell ref="F52:G52"/>
    <mergeCell ref="B53:E53"/>
    <mergeCell ref="F53:G53"/>
    <mergeCell ref="B60:E60"/>
    <mergeCell ref="F60:G60"/>
    <mergeCell ref="B61:E61"/>
    <mergeCell ref="F61:G61"/>
    <mergeCell ref="B62:E62"/>
    <mergeCell ref="F62:G62"/>
    <mergeCell ref="B57:E57"/>
    <mergeCell ref="F57:G57"/>
    <mergeCell ref="B58:E58"/>
    <mergeCell ref="F58:G58"/>
    <mergeCell ref="B59:E59"/>
    <mergeCell ref="F59:G59"/>
    <mergeCell ref="B66:E66"/>
    <mergeCell ref="F66:G66"/>
    <mergeCell ref="B67:E67"/>
    <mergeCell ref="F67:G67"/>
    <mergeCell ref="B68:E68"/>
    <mergeCell ref="F68:G68"/>
    <mergeCell ref="B63:E63"/>
    <mergeCell ref="F63:G63"/>
    <mergeCell ref="B64:E64"/>
    <mergeCell ref="F64:G64"/>
    <mergeCell ref="B65:E65"/>
    <mergeCell ref="F65:G65"/>
    <mergeCell ref="B72:E72"/>
    <mergeCell ref="F72:G72"/>
    <mergeCell ref="B73:E73"/>
    <mergeCell ref="F73:G73"/>
    <mergeCell ref="B74:E74"/>
    <mergeCell ref="F74:G74"/>
    <mergeCell ref="B69:E69"/>
    <mergeCell ref="F69:G69"/>
    <mergeCell ref="B70:E70"/>
    <mergeCell ref="F70:G70"/>
    <mergeCell ref="B71:E71"/>
    <mergeCell ref="F71:G71"/>
    <mergeCell ref="B78:E78"/>
    <mergeCell ref="F78:G78"/>
    <mergeCell ref="B79:E79"/>
    <mergeCell ref="F79:G79"/>
    <mergeCell ref="B80:E80"/>
    <mergeCell ref="F80:G80"/>
    <mergeCell ref="B75:E75"/>
    <mergeCell ref="F75:G75"/>
    <mergeCell ref="B76:E76"/>
    <mergeCell ref="F76:G76"/>
    <mergeCell ref="B77:E77"/>
    <mergeCell ref="F77:G7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21</vt:i4>
      </vt:variant>
    </vt:vector>
  </HeadingPairs>
  <TitlesOfParts>
    <vt:vector size="21" baseType="lpstr">
      <vt:lpstr>dermatology</vt:lpstr>
      <vt:lpstr>surgery</vt:lpstr>
      <vt:lpstr>obg</vt:lpstr>
      <vt:lpstr>pharmac</vt:lpstr>
      <vt:lpstr>ent</vt:lpstr>
      <vt:lpstr>pathology</vt:lpstr>
      <vt:lpstr>FORENSIC PRACTICAL</vt:lpstr>
      <vt:lpstr>MICROBIOLOGY</vt:lpstr>
      <vt:lpstr>forensic theory</vt:lpstr>
      <vt:lpstr>dermatology 2</vt:lpstr>
      <vt:lpstr>dermatology 3</vt:lpstr>
      <vt:lpstr>internal medicine</vt:lpstr>
      <vt:lpstr>ENT Clinics</vt:lpstr>
      <vt:lpstr>community</vt:lpstr>
      <vt:lpstr>PEDIATRICS</vt:lpstr>
      <vt:lpstr>RESP &amp; TB</vt:lpstr>
      <vt:lpstr>ophthal</vt:lpstr>
      <vt:lpstr>PSYCHIATRY 1</vt:lpstr>
      <vt:lpstr>orthopedics</vt:lpstr>
      <vt:lpstr>ENT Theory</vt:lpstr>
      <vt:lpstr>PSYCHIATRY 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Siby Mareen. Varghese</dc:creator>
  <cp:lastModifiedBy>Siby Mareen. Varghese</cp:lastModifiedBy>
  <dcterms:created xsi:type="dcterms:W3CDTF">2018-07-04T07:32:30Z</dcterms:created>
  <dcterms:modified xsi:type="dcterms:W3CDTF">2018-07-20T07:54:21Z</dcterms:modified>
</cp:coreProperties>
</file>